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ammesacomar-my.sharepoint.com/personal/gustavobaez_cammesa_com_ar/Documents/Documentos/Archivos de Trabajo/TerCONF/"/>
    </mc:Choice>
  </mc:AlternateContent>
  <xr:revisionPtr revIDLastSave="10" documentId="13_ncr:1_{7AA74F85-6DDB-4E9C-B481-D92E41ED2F1B}" xr6:coauthVersionLast="47" xr6:coauthVersionMax="47" xr10:uidLastSave="{87B679B2-19E0-4A39-9305-1E3E34C395FD}"/>
  <bookViews>
    <workbookView xWindow="-108" yWindow="-108" windowWidth="23256" windowHeight="12576" xr2:uid="{00000000-000D-0000-FFFF-FFFF00000000}"/>
  </bookViews>
  <sheets>
    <sheet name="NODOS" sheetId="1" r:id="rId1"/>
  </sheets>
  <definedNames>
    <definedName name="_xlnm._FilterDatabase" localSheetId="0" hidden="1">NODOS!$B$2:$N$212</definedName>
  </definedNames>
  <calcPr calcId="191028" iterate="1" iterateDelta="0.0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1" i="1" l="1"/>
  <c r="K112" i="1"/>
  <c r="K88" i="1"/>
  <c r="K212" i="1"/>
  <c r="K211" i="1"/>
  <c r="K210" i="1"/>
  <c r="K209" i="1"/>
  <c r="K208" i="1"/>
  <c r="K207" i="1"/>
  <c r="K206" i="1"/>
  <c r="K205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0" i="1"/>
  <c r="K68" i="1"/>
  <c r="K66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<sst xmlns="http://schemas.openxmlformats.org/spreadsheetml/2006/main" count="715" uniqueCount="233">
  <si>
    <t>REGIÓN</t>
  </si>
  <si>
    <t>CONEXIÓN EN:</t>
  </si>
  <si>
    <t>VALORIZACIÓN DE LA POTENCIA - MW</t>
  </si>
  <si>
    <t>LÍMITE DE NODO MW</t>
  </si>
  <si>
    <t>LÍMITE DE ZONA/AREA MW</t>
  </si>
  <si>
    <t>CENTRO</t>
  </si>
  <si>
    <t>MALVINAS 500 kV</t>
  </si>
  <si>
    <t>SI</t>
  </si>
  <si>
    <t>MALVINAS 132 kV</t>
  </si>
  <si>
    <t>INCL EN  R1.0</t>
  </si>
  <si>
    <t>NO</t>
  </si>
  <si>
    <t>ALMAFUERTE 132 KV</t>
  </si>
  <si>
    <t>ARROYO CABRAL 500 kV. </t>
  </si>
  <si>
    <t>ARROYO CABRAL 132 kV. </t>
  </si>
  <si>
    <t>VILLA MARIA (CC VILLA MARIA)</t>
  </si>
  <si>
    <t>PROMAÍZ</t>
  </si>
  <si>
    <t>LUJAN 500 kV.</t>
  </si>
  <si>
    <t>PI San Luis 132 kV.</t>
  </si>
  <si>
    <t>CC MARANZANA</t>
  </si>
  <si>
    <t>Resto del área CENTRO</t>
  </si>
  <si>
    <t>NEA</t>
  </si>
  <si>
    <t>CHACO 500 kV</t>
  </si>
  <si>
    <t>CHACO 132 kV</t>
  </si>
  <si>
    <t>RESISTENCIA 500 kV</t>
  </si>
  <si>
    <t>RESISTENCIA 132 kV</t>
  </si>
  <si>
    <t>PASO DE LA PATRIA 500 kV</t>
  </si>
  <si>
    <t>PASO DE LA PATRIA 132 kV</t>
  </si>
  <si>
    <t>GRAN FORMOSA 500 kV</t>
  </si>
  <si>
    <t>GRAN FORMOSA 132 kV</t>
  </si>
  <si>
    <t>Resto del área NEA</t>
  </si>
  <si>
    <t>PBA</t>
  </si>
  <si>
    <t>LINEA 220 kV ACINDAR​</t>
  </si>
  <si>
    <t>LINEA 220 kV RAMALLO - T-ACINDAR​ - ROSARIO OESTE</t>
  </si>
  <si>
    <t>RAMALLO 220 kV.​</t>
  </si>
  <si>
    <t>VILLA LIA 220 kV.</t>
  </si>
  <si>
    <t>RAMALLO 132 kV.​</t>
  </si>
  <si>
    <t>LINEA 132 kV PERGAMINO​ - RAMALLO</t>
  </si>
  <si>
    <t>LINEA 132 kV ZARATE​ - ATUCHA</t>
  </si>
  <si>
    <t>BRAGADO 220 kV.​</t>
  </si>
  <si>
    <t>BRAGADO 132 kV. ​</t>
  </si>
  <si>
    <t>INCL EN  R1.1</t>
  </si>
  <si>
    <t>LINEA 132 kV MONTE - BRANDSEN</t>
  </si>
  <si>
    <t>25 DE MAYO 132 kV</t>
  </si>
  <si>
    <t>CC BARKER</t>
  </si>
  <si>
    <t>CC BELGRANO</t>
  </si>
  <si>
    <t>CC ROJO</t>
  </si>
  <si>
    <t>RESTO DEL ÁREA PBA</t>
  </si>
  <si>
    <t>LIT</t>
  </si>
  <si>
    <t>CC AES PARANA</t>
  </si>
  <si>
    <t>CC TIMBUES</t>
  </si>
  <si>
    <t>CC V.OBLIGADO</t>
  </si>
  <si>
    <t>CC TERMINAL 6</t>
  </si>
  <si>
    <t>RESTO DEL ÁREA LITORAL</t>
  </si>
  <si>
    <t>GBA</t>
  </si>
  <si>
    <t>PUERTO NUEVO 132 KV (CC PUERTO)</t>
  </si>
  <si>
    <t>INCL EN  R1.0 Y 1.1</t>
  </si>
  <si>
    <t>NUEVO PUERTO 132 KV (CC PUERTO)</t>
  </si>
  <si>
    <t>COSTANERA 132 KV (CC COSTANERA + CC BS AS)</t>
  </si>
  <si>
    <t>COSTANERA 220 KV (CC COSTANERA + CC BS AS)</t>
  </si>
  <si>
    <t>DOCK SUD 132 KV</t>
  </si>
  <si>
    <t>VINCULOS 132 KV DOCK SUD - SOBRAL O DOCK SUD - QUILMES - EZPELETA.</t>
  </si>
  <si>
    <t>VINCULOS 132 KV DOCK SUD- SARANDI - DON BOSCO</t>
  </si>
  <si>
    <t>VINCULOS 132 KV DOCK SUD - ESCALADA</t>
  </si>
  <si>
    <t>BOSQUES 132 KV</t>
  </si>
  <si>
    <t>LINEAS RODRIGUEZ - MATHEU 220 KV</t>
  </si>
  <si>
    <t>MATHEU 220 KV</t>
  </si>
  <si>
    <t>LINEAS MATHEU - TALAR 220 KV</t>
  </si>
  <si>
    <t>LINEAS MORON - MALAVER 220 KV</t>
  </si>
  <si>
    <t>MORON 220 KV</t>
  </si>
  <si>
    <t>LINEAS EZEIZA - TRANSRADIO 220 KV</t>
  </si>
  <si>
    <t>LINEAS EZEIZA - ZAPPALORTO 220 KV</t>
  </si>
  <si>
    <t>LINEAS EZEIZA - CASANOVA 220 KV</t>
  </si>
  <si>
    <t>LINEAS HUDSON - COSTANERA 220 KV</t>
  </si>
  <si>
    <t>HUDSON 220 KV</t>
  </si>
  <si>
    <t>LÍNEAS HUDSON - BOSQUES 220 KV</t>
  </si>
  <si>
    <t>BOSQUES 220 KV</t>
  </si>
  <si>
    <t>LINEAS ABASTO - BOSQUES 220 KV</t>
  </si>
  <si>
    <t>ABASTO 220 KV</t>
  </si>
  <si>
    <t>CORREDOR 132 KV VERDE NORTE DESDE MATHEU (SIN INCLUIRLA) HASTA MASCHWIT - BENAVIDEZ - FORD.</t>
  </si>
  <si>
    <t>CORREDOR 132 KV VERDE NORTE DESDE MATHEU HASTA DEL VISO - TORTUGUITAS - J.C. PAZ - SAN MIGUEL.</t>
  </si>
  <si>
    <t>CORREDOR 132 KV CELESTE NORTE DESDE RODRÍGUEZ (SIN INCLUIRLA) HASTA MANZONE - PILAR - DERQUI -MALVINAS - CATONAS.</t>
  </si>
  <si>
    <t>CORREDOR 132 KV VIOLETA DESDE TALAR HASTA SAN FERNANDO - VICTORIA - SAN ISIDRO - EDISON - V. LOPEZ - OLIVOS - TIGRE - NORDELTA.</t>
  </si>
  <si>
    <t>CORREDOR 132 KV MARRÓN DESDE MORÓN HASTA ARA SAN JUAN - NOGUES.</t>
  </si>
  <si>
    <t>CORREDOR 132 KV MARRÓN DESDE MORÓN (SIN INCLUIRLA) HASTA CASTELAR - SEVEL - CACEROS - R. MEJÍA - MUÑIZ.</t>
  </si>
  <si>
    <t>CORREDOR 132 KV SALMÓN DESDE ZAPPALORTO (SIN INCLUIRLA) HASTA LIBERTAD - MERLO - PASO DEL REY - LA REJA - GAONA - ITUZAINGO.</t>
  </si>
  <si>
    <t>CORREDOR 132 KV VERDE LIMA DESDE PANTANOSA HASTA PONTEVEDRA - M. PAZ</t>
  </si>
  <si>
    <t>CORREDOR 132 KV NEGRO DESDE CASANOVA (SIN INCLUIR) HASTA LUZURIAGA - SAN JUSTO - MATANZA - SANTA ROSA - TAPIALES - G. CATÁN - LAFERRERE - M. BENZ - EL PINO.</t>
  </si>
  <si>
    <t>CORREDOR 132 KV NEGRO DESDE CASANOVA HASTA AEROCLUB.</t>
  </si>
  <si>
    <t>CORREDOR 132 KV VIOLETA SUR DESDE TRANSRADIO (SIN INCLUIRLA) HASTA SANTA CATALINA - ECHEVERRÍA.</t>
  </si>
  <si>
    <t>CORREDOR 132 KV VERDE DESDE ALTE BROWN (SIN INCLUIRLA) TEMPERLEY - HÉROES DE MALVINAS - BURZACO - CALZADA.</t>
  </si>
  <si>
    <t>CORREDOR 132 KV VERDE DESDE ALTE BROWN HASTA ANGELETTI - GLEW.</t>
  </si>
  <si>
    <t>CORREDOR 132 KV ROJO SUR DESDE BOSQUES (SIN INCLUIRLA) HASTA VARELA - P. NOVAK - CHINGOLO.</t>
  </si>
  <si>
    <t>CORREDOR 132 KV AMARILLO DESDE LA PLATA (SIN INCLUIRLA) HASTA KAISER</t>
  </si>
  <si>
    <t>CC ENSENADA BARRAGAN</t>
  </si>
  <si>
    <t>CC GENELBA</t>
  </si>
  <si>
    <t>CC GENELBA PLUS</t>
  </si>
  <si>
    <t>CUYO</t>
  </si>
  <si>
    <t>LC35 132 kV</t>
  </si>
  <si>
    <t>BAJO RÍO TUNUYÁN 132 kV</t>
  </si>
  <si>
    <t>CAPIZ 132 kV</t>
  </si>
  <si>
    <t>ANCHORIS 132 kV</t>
  </si>
  <si>
    <t>GRAN MENDOZA 132 kV</t>
  </si>
  <si>
    <t>MONTECASEROS 132 kV</t>
  </si>
  <si>
    <t>GRAN MENDOZA 220 kV</t>
  </si>
  <si>
    <t>MIGUEZ 132 kV</t>
  </si>
  <si>
    <t>BARRIALES II 132 kV</t>
  </si>
  <si>
    <t>LOS REYUNOS 220 kV</t>
  </si>
  <si>
    <t>AGUA DEL TORO 220 kV</t>
  </si>
  <si>
    <t>RÍO DIAMANTE 220 kV</t>
  </si>
  <si>
    <t>CAPIZ 220 kV</t>
  </si>
  <si>
    <t>MENDOZA NORTE 132 kV</t>
  </si>
  <si>
    <t>MENDOZA NORTE 220 kV</t>
  </si>
  <si>
    <t>LUJÁN DE CUYO 132 Kv (CC LUJAN DE CUYO)</t>
  </si>
  <si>
    <t>SILARSA 132 kV</t>
  </si>
  <si>
    <t>PIP 132 kV</t>
  </si>
  <si>
    <t>TUPUNGATO 132 kV</t>
  </si>
  <si>
    <t>GRAN MENDOZA 500 kV</t>
  </si>
  <si>
    <t> </t>
  </si>
  <si>
    <t>RÍO DIAMANTE 500 kV</t>
  </si>
  <si>
    <t>RESTO DEL ÁREA CUYO</t>
  </si>
  <si>
    <t>COMAHUE</t>
  </si>
  <si>
    <t>FILO MORADO 132 kV</t>
  </si>
  <si>
    <t>RINCON D.SAUCES 132 kV</t>
  </si>
  <si>
    <t>PTO. HERNANDEZ 132 kV</t>
  </si>
  <si>
    <t>CHOS MALAL 132 kV</t>
  </si>
  <si>
    <t>ALTO VALLE 132 kV (CC ALTO VALLE)</t>
  </si>
  <si>
    <t>ZAPALA 132 kV</t>
  </si>
  <si>
    <t>ALLEN 132 kV</t>
  </si>
  <si>
    <t>PLAZA HUINCUL 132 kV</t>
  </si>
  <si>
    <t>ALICURÁ 500 kV</t>
  </si>
  <si>
    <t>P. DEL AGUILA 500 kV</t>
  </si>
  <si>
    <t>P.P. LEUFÚ 500 kV</t>
  </si>
  <si>
    <t>EL CHOCON OESTE 500 kV</t>
  </si>
  <si>
    <t>EL CHOCON 500 kV</t>
  </si>
  <si>
    <t>AGUA DEL CAJÓN 500 Kv (CC AGUA DEL CAJON)</t>
  </si>
  <si>
    <t>CERRITO DE LA COSTA 500 kV</t>
  </si>
  <si>
    <t>P. BANDERITA 500 kV</t>
  </si>
  <si>
    <t>LOMA LA LATA 500 Kv (CC LOMA DE LA LATA)</t>
  </si>
  <si>
    <t>PUELCHES 500 kV *</t>
  </si>
  <si>
    <t>MACACHÍN 500 kV *</t>
  </si>
  <si>
    <t>CC TERMOROCA</t>
  </si>
  <si>
    <t>RESTO DEL ÁREA COMAHUE</t>
  </si>
  <si>
    <t>LA PAMPA</t>
  </si>
  <si>
    <t>GENERAL PICO​ 132 kV</t>
  </si>
  <si>
    <t>TRENQUE LAUQUEN​ 132 kV (Ubicado en esta fila para incluir el Nodo en el límite de zona)</t>
  </si>
  <si>
    <t>REALICÓ​ 132 kV</t>
  </si>
  <si>
    <t>RESTO DEL ÁREA LA PAMPA</t>
  </si>
  <si>
    <t>* EETT 500kV PUELCHES y MACACHÍN SE INCLUYEN EN EL CORREDOR COMAHUE</t>
  </si>
  <si>
    <t>NOA</t>
  </si>
  <si>
    <t>CC TUCUMAN</t>
  </si>
  <si>
    <t>CC SAN MIGUEL DE TUCUMAN</t>
  </si>
  <si>
    <t>CC EL BRACHO</t>
  </si>
  <si>
    <t>CC TERMOANDES</t>
  </si>
  <si>
    <t>PATAGONIA</t>
  </si>
  <si>
    <t>CC PATAGONIA</t>
  </si>
  <si>
    <t>PILAR (CC BICENTENARIO) 132 kV</t>
  </si>
  <si>
    <t>ARROYITO 132 kV</t>
  </si>
  <si>
    <t>MALAGUEÑO 132 kV</t>
  </si>
  <si>
    <t>YOCSINA 132 kV</t>
  </si>
  <si>
    <t>F.CAÑETE 132 kV</t>
  </si>
  <si>
    <t>BIALET 132 kV</t>
  </si>
  <si>
    <t>GRAL DEHEZA 132 kV</t>
  </si>
  <si>
    <t>SAN FRANCISCO 132 kV</t>
  </si>
  <si>
    <t>AFISA 132 kV</t>
  </si>
  <si>
    <t>MORTEROS 132 kV</t>
  </si>
  <si>
    <t>LAS VARILLAS 132 kV</t>
  </si>
  <si>
    <t>J.POSSE 132 kV</t>
  </si>
  <si>
    <t>ISLA VERDE 132 kV</t>
  </si>
  <si>
    <t>BELL VILLE 132 kV</t>
  </si>
  <si>
    <t>LEONES 132 kV</t>
  </si>
  <si>
    <t>TILISARAO 132 kV</t>
  </si>
  <si>
    <t>LA TOMA 132 kV</t>
  </si>
  <si>
    <t>SANTA ROSA 132 kV</t>
  </si>
  <si>
    <t>MERLO 132 kV</t>
  </si>
  <si>
    <t>VILLA MERCEDES 132 kV</t>
  </si>
  <si>
    <t>ROQUE SAENZ PEÑA 132 kV</t>
  </si>
  <si>
    <t>CHARATA 132 kV</t>
  </si>
  <si>
    <t>TRES ISLETAS 132 kV</t>
  </si>
  <si>
    <t>CASTELLI 132 kV</t>
  </si>
  <si>
    <t>VILELAS 132 kV</t>
  </si>
  <si>
    <t>P.ROCA 132 kV</t>
  </si>
  <si>
    <t>SAN MARTIN 132 kV</t>
  </si>
  <si>
    <t>P.PLAZA 132 kV</t>
  </si>
  <si>
    <t>QUITILIPI 132 kV</t>
  </si>
  <si>
    <t>LA ESCONDIDA 132 kV</t>
  </si>
  <si>
    <t>MACHAGAI 132 kV</t>
  </si>
  <si>
    <t>SANTA CATALINA 132 kV</t>
  </si>
  <si>
    <t>PASO DE LOS LIBRES 132 kV</t>
  </si>
  <si>
    <t>YAPEYU 132 kV</t>
  </si>
  <si>
    <t>LA CRUZ 132 kV</t>
  </si>
  <si>
    <t>PASO DE LOS LIBRES NORTE 132 kV</t>
  </si>
  <si>
    <t>MANSILLA 132 kV</t>
  </si>
  <si>
    <t>EL COLORADO 132 kV</t>
  </si>
  <si>
    <t>PIRANE 132 kV</t>
  </si>
  <si>
    <t>IBARRETA 132 kV</t>
  </si>
  <si>
    <t>LAS LOMITAS 132 kV</t>
  </si>
  <si>
    <t>JUNIN​ 132 kV</t>
  </si>
  <si>
    <t>I.M.S.A.​ 132 kV</t>
  </si>
  <si>
    <t>ROJAS​ 132 kV</t>
  </si>
  <si>
    <t>LINCOLN​ 132 kV</t>
  </si>
  <si>
    <t>CAMPANA TRES​ 132 kV</t>
  </si>
  <si>
    <t>VALERIA DEL MAR 132 kV</t>
  </si>
  <si>
    <t>PINAMAR​ 132 kV</t>
  </si>
  <si>
    <t>MAR DE AJO​ 132 kV</t>
  </si>
  <si>
    <t>MAR DEL TUYU​ 132 kV</t>
  </si>
  <si>
    <t>LAS TONINAS​ 132 kV</t>
  </si>
  <si>
    <t>SAN CLEMENTE​ 132 kV</t>
  </si>
  <si>
    <t>DOLORES​ 132 kV</t>
  </si>
  <si>
    <t>CHASCOMUS​ 132 kV</t>
  </si>
  <si>
    <t>BRANDSEN 132 kV</t>
  </si>
  <si>
    <t>MONTE 132 kV​</t>
  </si>
  <si>
    <t>LAS ARMAS​ 132 kV</t>
  </si>
  <si>
    <t>GENERAL MADARIAGA​ 132 kV</t>
  </si>
  <si>
    <t>AZUL 132 kV</t>
  </si>
  <si>
    <t>LAS FLORES​ 132 kV</t>
  </si>
  <si>
    <t>SALADILLO​ 132 kV</t>
  </si>
  <si>
    <t>NECOCHEA 132 kV</t>
  </si>
  <si>
    <t>9 DE JULIO MDP 132 kV</t>
  </si>
  <si>
    <t>CAÑADA DE GOMEZ NORTE​ 132 kV</t>
  </si>
  <si>
    <t>CAÑADA DE GOMEZ 132 kV​</t>
  </si>
  <si>
    <t>ROLDAN​ 132 kV</t>
  </si>
  <si>
    <t>CRESPO 132 kV​</t>
  </si>
  <si>
    <t>CALCHAQUI​ 132 kV</t>
  </si>
  <si>
    <t>SAN JUSTO 132 kV</t>
  </si>
  <si>
    <t>RECONQUISTA 132 kV</t>
  </si>
  <si>
    <t>ARRUFO 132 kV</t>
  </si>
  <si>
    <t>CERES 132 kV</t>
  </si>
  <si>
    <t>TOSTADO 132 kV</t>
  </si>
  <si>
    <t>PARANÁ ESTE 132 kV</t>
  </si>
  <si>
    <t>PERGAMINO 132 kV​</t>
  </si>
  <si>
    <t>LINEAS RODRIGUEZ -MORON 220 KV</t>
  </si>
  <si>
    <t>NODOS INCLUIDOS EN R1.0 y/o R1.1.</t>
  </si>
  <si>
    <t>NODOS INCLUIDOS EN R1.2 y R1.3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</si>
</sst>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5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1" fillId="5" borderId="4" xfId="0" applyFont="1" applyFill="1" applyBorder="1" applyAlignment="1">
      <alignment horizontal="center" vertical="center" wrapText="1" readingOrder="1"/>
    </xf>
    <xf numFmtId="0" fontId="1" fillId="4" borderId="5" xfId="0" applyFont="1" applyFill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horizontal="center" vertical="center" wrapText="1" readingOrder="1"/>
    </xf>
    <xf numFmtId="0" fontId="1" fillId="7" borderId="8" xfId="0" applyFont="1" applyFill="1" applyBorder="1" applyAlignment="1">
      <alignment horizontal="center" vertical="center" wrapText="1" readingOrder="1"/>
    </xf>
    <xf numFmtId="0" fontId="1" fillId="7" borderId="9" xfId="0" applyFont="1" applyFill="1" applyBorder="1" applyAlignment="1">
      <alignment horizontal="center" vertical="center" wrapText="1" readingOrder="1"/>
    </xf>
    <xf numFmtId="0" fontId="1" fillId="7" borderId="10" xfId="0" applyFont="1" applyFill="1" applyBorder="1" applyAlignment="1">
      <alignment horizontal="center" vertical="center" wrapText="1" readingOrder="1"/>
    </xf>
    <xf numFmtId="0" fontId="1" fillId="0" borderId="29" xfId="0" applyFont="1" applyBorder="1" applyAlignment="1">
      <alignment horizontal="center" vertical="center" wrapText="1" readingOrder="1"/>
    </xf>
    <xf numFmtId="0" fontId="1" fillId="7" borderId="25" xfId="0" applyFont="1" applyFill="1" applyBorder="1" applyAlignment="1">
      <alignment horizontal="center" vertical="center" wrapText="1" readingOrder="1"/>
    </xf>
    <xf numFmtId="0" fontId="1" fillId="7" borderId="26" xfId="0" applyFont="1" applyFill="1" applyBorder="1" applyAlignment="1">
      <alignment horizontal="center" vertical="center" wrapText="1" readingOrder="1"/>
    </xf>
    <xf numFmtId="0" fontId="1" fillId="6" borderId="3" xfId="0" applyFont="1" applyFill="1" applyBorder="1" applyAlignment="1">
      <alignment horizontal="center" vertical="center" wrapText="1" readingOrder="1"/>
    </xf>
    <xf numFmtId="0" fontId="1" fillId="6" borderId="4" xfId="0" applyFont="1" applyFill="1" applyBorder="1" applyAlignment="1">
      <alignment horizontal="center" vertical="center" wrapText="1" readingOrder="1"/>
    </xf>
    <xf numFmtId="0" fontId="1" fillId="6" borderId="5" xfId="0" applyFont="1" applyFill="1" applyBorder="1" applyAlignment="1">
      <alignment horizontal="center" vertical="center" wrapText="1" readingOrder="1"/>
    </xf>
    <xf numFmtId="0" fontId="1" fillId="6" borderId="1" xfId="0" applyFont="1" applyFill="1" applyBorder="1" applyAlignment="1">
      <alignment horizontal="center" vertical="center" wrapText="1" readingOrder="1"/>
    </xf>
    <xf numFmtId="0" fontId="1" fillId="6" borderId="7" xfId="0" applyFont="1" applyFill="1" applyBorder="1" applyAlignment="1">
      <alignment horizontal="center" vertical="center" wrapText="1" readingOrder="1"/>
    </xf>
    <xf numFmtId="0" fontId="1" fillId="6" borderId="24" xfId="0" applyFont="1" applyFill="1" applyBorder="1" applyAlignment="1">
      <alignment horizontal="center" vertical="center" wrapText="1" readingOrder="1"/>
    </xf>
    <xf numFmtId="0" fontId="1" fillId="6" borderId="20" xfId="0" applyFont="1" applyFill="1" applyBorder="1" applyAlignment="1">
      <alignment horizontal="center" vertical="center" wrapText="1" readingOrder="1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 readingOrder="1"/>
    </xf>
    <xf numFmtId="0" fontId="1" fillId="0" borderId="34" xfId="0" applyFont="1" applyBorder="1" applyAlignment="1">
      <alignment horizontal="center" vertical="center" wrapText="1" readingOrder="1"/>
    </xf>
    <xf numFmtId="0" fontId="1" fillId="5" borderId="20" xfId="0" applyFont="1" applyFill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 readingOrder="1"/>
    </xf>
    <xf numFmtId="0" fontId="1" fillId="6" borderId="6" xfId="0" applyFont="1" applyFill="1" applyBorder="1" applyAlignment="1">
      <alignment horizontal="center" vertical="center" wrapText="1" readingOrder="1"/>
    </xf>
    <xf numFmtId="0" fontId="1" fillId="5" borderId="7" xfId="0" applyFont="1" applyFill="1" applyBorder="1" applyAlignment="1">
      <alignment horizontal="center" vertical="center" wrapText="1" readingOrder="1"/>
    </xf>
    <xf numFmtId="0" fontId="1" fillId="4" borderId="3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0" borderId="35" xfId="0" applyFont="1" applyBorder="1" applyAlignment="1">
      <alignment horizontal="center" vertical="center" wrapText="1" readingOrder="1"/>
    </xf>
    <xf numFmtId="0" fontId="1" fillId="0" borderId="37" xfId="0" applyFont="1" applyBorder="1" applyAlignment="1">
      <alignment horizontal="center" vertical="center" wrapText="1" readingOrder="1"/>
    </xf>
    <xf numFmtId="0" fontId="1" fillId="7" borderId="43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 readingOrder="1"/>
    </xf>
    <xf numFmtId="0" fontId="1" fillId="7" borderId="29" xfId="0" applyFont="1" applyFill="1" applyBorder="1" applyAlignment="1">
      <alignment horizontal="center" vertical="center" wrapText="1" readingOrder="1"/>
    </xf>
    <xf numFmtId="0" fontId="1" fillId="2" borderId="41" xfId="0" applyFont="1" applyFill="1" applyBorder="1" applyAlignment="1">
      <alignment horizontal="center" vertical="center" wrapText="1" readingOrder="1"/>
    </xf>
    <xf numFmtId="0" fontId="1" fillId="6" borderId="33" xfId="0" applyFont="1" applyFill="1" applyBorder="1" applyAlignment="1">
      <alignment horizontal="center" vertical="center" wrapText="1" readingOrder="1"/>
    </xf>
    <xf numFmtId="0" fontId="1" fillId="6" borderId="29" xfId="0" applyFont="1" applyFill="1" applyBorder="1" applyAlignment="1">
      <alignment horizontal="center" vertical="center" wrapText="1" readingOrder="1"/>
    </xf>
    <xf numFmtId="0" fontId="1" fillId="2" borderId="33" xfId="0" applyFont="1" applyFill="1" applyBorder="1" applyAlignment="1">
      <alignment horizontal="center" vertical="center" wrapText="1" readingOrder="1"/>
    </xf>
    <xf numFmtId="0" fontId="1" fillId="2" borderId="34" xfId="0" applyFont="1" applyFill="1" applyBorder="1" applyAlignment="1">
      <alignment horizontal="center" vertical="center" wrapText="1" readingOrder="1"/>
    </xf>
    <xf numFmtId="0" fontId="1" fillId="6" borderId="37" xfId="0" applyFont="1" applyFill="1" applyBorder="1" applyAlignment="1">
      <alignment horizontal="center" vertical="center" wrapText="1" readingOrder="1"/>
    </xf>
    <xf numFmtId="0" fontId="1" fillId="3" borderId="12" xfId="0" applyFont="1" applyFill="1" applyBorder="1" applyAlignment="1">
      <alignment horizontal="center" vertical="center" wrapText="1" readingOrder="1"/>
    </xf>
    <xf numFmtId="0" fontId="1" fillId="2" borderId="38" xfId="0" applyFont="1" applyFill="1" applyBorder="1" applyAlignment="1">
      <alignment horizontal="center" vertical="center" wrapText="1" readingOrder="1"/>
    </xf>
    <xf numFmtId="0" fontId="1" fillId="2" borderId="37" xfId="0" applyFont="1" applyFill="1" applyBorder="1" applyAlignment="1">
      <alignment horizontal="center" vertical="center" wrapText="1" readingOrder="1"/>
    </xf>
    <xf numFmtId="0" fontId="1" fillId="2" borderId="59" xfId="0" applyFont="1" applyFill="1" applyBorder="1" applyAlignment="1">
      <alignment horizontal="center" vertical="center" wrapText="1" readingOrder="1"/>
    </xf>
    <xf numFmtId="0" fontId="1" fillId="4" borderId="60" xfId="0" applyFont="1" applyFill="1" applyBorder="1" applyAlignment="1">
      <alignment horizontal="center" vertical="center" wrapText="1" readingOrder="1"/>
    </xf>
    <xf numFmtId="0" fontId="1" fillId="4" borderId="62" xfId="0" applyFont="1" applyFill="1" applyBorder="1" applyAlignment="1">
      <alignment horizontal="center" vertical="center" wrapText="1" readingOrder="1"/>
    </xf>
    <xf numFmtId="0" fontId="1" fillId="6" borderId="62" xfId="0" applyFont="1" applyFill="1" applyBorder="1" applyAlignment="1">
      <alignment horizontal="center" vertical="center" wrapText="1" readingOrder="1"/>
    </xf>
    <xf numFmtId="0" fontId="1" fillId="6" borderId="60" xfId="0" applyFont="1" applyFill="1" applyBorder="1" applyAlignment="1">
      <alignment horizontal="center" vertical="center" wrapText="1" readingOrder="1"/>
    </xf>
    <xf numFmtId="0" fontId="1" fillId="6" borderId="63" xfId="0" applyFont="1" applyFill="1" applyBorder="1" applyAlignment="1">
      <alignment horizontal="center" vertical="center" wrapText="1" readingOrder="1"/>
    </xf>
    <xf numFmtId="0" fontId="1" fillId="6" borderId="58" xfId="0" applyFont="1" applyFill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 readingOrder="1"/>
    </xf>
    <xf numFmtId="0" fontId="1" fillId="7" borderId="26" xfId="0" applyFont="1" applyFill="1" applyBorder="1" applyAlignment="1">
      <alignment horizontal="left" vertical="center" wrapText="1" readingOrder="1"/>
    </xf>
    <xf numFmtId="0" fontId="1" fillId="7" borderId="9" xfId="0" applyFont="1" applyFill="1" applyBorder="1" applyAlignment="1">
      <alignment horizontal="left" vertical="center" wrapText="1" readingOrder="1"/>
    </xf>
    <xf numFmtId="0" fontId="1" fillId="7" borderId="10" xfId="0" applyFont="1" applyFill="1" applyBorder="1" applyAlignment="1">
      <alignment horizontal="left" vertical="center" wrapText="1" readingOrder="1"/>
    </xf>
    <xf numFmtId="0" fontId="3" fillId="7" borderId="9" xfId="0" applyFont="1" applyFill="1" applyBorder="1" applyAlignment="1">
      <alignment horizontal="left" vertical="center" wrapText="1" readingOrder="1"/>
    </xf>
    <xf numFmtId="0" fontId="1" fillId="7" borderId="65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left" vertical="center" wrapText="1"/>
    </xf>
    <xf numFmtId="0" fontId="1" fillId="7" borderId="43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 wrapText="1" readingOrder="1"/>
    </xf>
    <xf numFmtId="0" fontId="1" fillId="7" borderId="9" xfId="0" applyFont="1" applyFill="1" applyBorder="1" applyAlignment="1">
      <alignment horizontal="left" vertical="center" readingOrder="1"/>
    </xf>
    <xf numFmtId="0" fontId="1" fillId="7" borderId="26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0" borderId="66" xfId="0" applyFont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6" borderId="61" xfId="0" applyFont="1" applyFill="1" applyBorder="1" applyAlignment="1">
      <alignment horizontal="center" vertical="center" wrapText="1" readingOrder="1"/>
    </xf>
    <xf numFmtId="0" fontId="2" fillId="9" borderId="64" xfId="0" applyFont="1" applyFill="1" applyBorder="1" applyAlignment="1">
      <alignment horizontal="center" vertical="center" wrapText="1" readingOrder="1"/>
    </xf>
    <xf numFmtId="0" fontId="1" fillId="9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7" borderId="6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left" vertical="center" wrapText="1" readingOrder="1"/>
    </xf>
    <xf numFmtId="0" fontId="1" fillId="7" borderId="65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left" vertical="center" wrapText="1"/>
    </xf>
    <xf numFmtId="0" fontId="1" fillId="7" borderId="67" xfId="0" applyFont="1" applyFill="1" applyBorder="1" applyAlignment="1">
      <alignment horizontal="left" vertical="center"/>
    </xf>
    <xf numFmtId="0" fontId="1" fillId="7" borderId="67" xfId="0" applyFont="1" applyFill="1" applyBorder="1" applyAlignment="1">
      <alignment horizontal="left" vertical="center" wrapText="1"/>
    </xf>
    <xf numFmtId="0" fontId="1" fillId="9" borderId="26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 wrapText="1" readingOrder="1"/>
    </xf>
    <xf numFmtId="0" fontId="1" fillId="7" borderId="15" xfId="0" applyFont="1" applyFill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42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7" borderId="26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 readingOrder="1"/>
    </xf>
    <xf numFmtId="0" fontId="6" fillId="0" borderId="25" xfId="0" applyFont="1" applyBorder="1" applyAlignment="1">
      <alignment horizontal="center" vertical="center"/>
    </xf>
    <xf numFmtId="0" fontId="1" fillId="7" borderId="25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0" fillId="0" borderId="33" xfId="0" applyBorder="1"/>
    <xf numFmtId="0" fontId="0" fillId="0" borderId="29" xfId="0" applyBorder="1"/>
    <xf numFmtId="0" fontId="6" fillId="7" borderId="2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4" borderId="19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vertical="center"/>
    </xf>
    <xf numFmtId="0" fontId="1" fillId="4" borderId="63" xfId="0" applyFont="1" applyFill="1" applyBorder="1" applyAlignment="1">
      <alignment horizontal="center" vertical="center" wrapText="1" readingOrder="1"/>
    </xf>
    <xf numFmtId="0" fontId="6" fillId="0" borderId="15" xfId="0" applyFont="1" applyBorder="1" applyAlignment="1">
      <alignment vertical="center"/>
    </xf>
    <xf numFmtId="0" fontId="1" fillId="2" borderId="20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 readingOrder="1"/>
    </xf>
    <xf numFmtId="0" fontId="1" fillId="3" borderId="24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8" borderId="33" xfId="0" applyFont="1" applyFill="1" applyBorder="1" applyAlignment="1">
      <alignment horizontal="center" vertical="center" wrapText="1" readingOrder="1"/>
    </xf>
    <xf numFmtId="0" fontId="1" fillId="8" borderId="29" xfId="0" applyFont="1" applyFill="1" applyBorder="1" applyAlignment="1">
      <alignment horizontal="center" vertical="center" wrapText="1" readingOrder="1"/>
    </xf>
    <xf numFmtId="0" fontId="6" fillId="7" borderId="7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 wrapText="1" readingOrder="1"/>
    </xf>
    <xf numFmtId="0" fontId="1" fillId="10" borderId="26" xfId="0" applyFont="1" applyFill="1" applyBorder="1" applyAlignment="1">
      <alignment horizontal="center" vertical="center" wrapText="1" readingOrder="1"/>
    </xf>
    <xf numFmtId="0" fontId="1" fillId="9" borderId="9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7" fillId="11" borderId="52" xfId="0" applyFont="1" applyFill="1" applyBorder="1" applyAlignment="1">
      <alignment wrapText="1"/>
    </xf>
    <xf numFmtId="0" fontId="6" fillId="0" borderId="70" xfId="0" applyFont="1" applyBorder="1" applyAlignment="1">
      <alignment horizontal="center" vertical="center"/>
    </xf>
    <xf numFmtId="0" fontId="7" fillId="11" borderId="9" xfId="0" applyFont="1" applyFill="1" applyBorder="1" applyAlignment="1">
      <alignment wrapText="1"/>
    </xf>
    <xf numFmtId="0" fontId="1" fillId="7" borderId="66" xfId="0" applyFont="1" applyFill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9" borderId="71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 wrapText="1" readingOrder="1"/>
    </xf>
    <xf numFmtId="0" fontId="1" fillId="6" borderId="19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7" borderId="7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7" borderId="7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 readingOrder="1"/>
    </xf>
    <xf numFmtId="0" fontId="1" fillId="7" borderId="5" xfId="0" applyFont="1" applyFill="1" applyBorder="1" applyAlignment="1">
      <alignment horizontal="center" vertical="center" wrapText="1" readingOrder="1"/>
    </xf>
    <xf numFmtId="0" fontId="1" fillId="7" borderId="73" xfId="0" applyFont="1" applyFill="1" applyBorder="1" applyAlignment="1">
      <alignment horizontal="center" vertical="center" wrapText="1" readingOrder="1"/>
    </xf>
    <xf numFmtId="0" fontId="1" fillId="7" borderId="71" xfId="0" applyFont="1" applyFill="1" applyBorder="1" applyAlignment="1">
      <alignment horizontal="center" vertical="center" wrapText="1" readingOrder="1"/>
    </xf>
    <xf numFmtId="0" fontId="1" fillId="7" borderId="72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 wrapText="1" readingOrder="1"/>
    </xf>
    <xf numFmtId="0" fontId="2" fillId="6" borderId="5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center" vertical="center" wrapText="1" readingOrder="1"/>
    </xf>
    <xf numFmtId="0" fontId="1" fillId="7" borderId="69" xfId="0" applyFont="1" applyFill="1" applyBorder="1" applyAlignment="1">
      <alignment horizontal="center" vertical="center" wrapText="1" readingOrder="1"/>
    </xf>
    <xf numFmtId="0" fontId="3" fillId="7" borderId="71" xfId="0" applyFont="1" applyFill="1" applyBorder="1" applyAlignment="1">
      <alignment horizontal="center" vertical="center" wrapText="1" readingOrder="1"/>
    </xf>
    <xf numFmtId="0" fontId="1" fillId="7" borderId="74" xfId="0" applyFont="1" applyFill="1" applyBorder="1" applyAlignment="1">
      <alignment horizontal="center" vertical="center" wrapText="1" readingOrder="1"/>
    </xf>
    <xf numFmtId="0" fontId="1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0" fontId="3" fillId="6" borderId="5" xfId="0" applyFont="1" applyFill="1" applyBorder="1" applyAlignment="1">
      <alignment horizontal="center" vertical="center" wrapText="1" readingOrder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69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 readingOrder="1"/>
    </xf>
    <xf numFmtId="0" fontId="1" fillId="8" borderId="4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 wrapText="1" readingOrder="1"/>
    </xf>
    <xf numFmtId="0" fontId="1" fillId="7" borderId="20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12"/>
  <sheetViews>
    <sheetView showGridLines="0" tabSelected="1" zoomScale="70" zoomScaleNormal="70" workbookViewId="0">
      <pane xSplit="1" ySplit="2" topLeftCell="B91" activePane="bottomRight" state="frozen"/>
      <selection pane="topRight" activeCell="B1" sqref="B1"/>
      <selection pane="bottomLeft" activeCell="A3" sqref="A3"/>
      <selection pane="bottomRight" activeCell="D213" sqref="D213"/>
    </sheetView>
  </sheetViews>
  <sheetFormatPr baseColWidth="10" defaultColWidth="11.44140625" defaultRowHeight="15.6" x14ac:dyDescent="0.3"/>
  <cols>
    <col min="1" max="1" width="4.109375" customWidth="1"/>
    <col min="2" max="2" width="21.6640625" style="1" customWidth="1"/>
    <col min="3" max="3" width="92.6640625" style="59" customWidth="1"/>
    <col min="4" max="5" width="18.44140625" style="59" customWidth="1"/>
    <col min="6" max="9" width="4.88671875" style="56" bestFit="1" customWidth="1"/>
    <col min="10" max="10" width="4.88671875" customWidth="1"/>
    <col min="11" max="11" width="10.44140625" style="56" customWidth="1"/>
    <col min="12" max="13" width="10.109375" style="1" bestFit="1" customWidth="1"/>
    <col min="14" max="14" width="13.88671875" style="1" bestFit="1" customWidth="1"/>
  </cols>
  <sheetData>
    <row r="1" spans="2:14" ht="16.2" thickBot="1" x14ac:dyDescent="0.35"/>
    <row r="2" spans="2:14" ht="71.25" customHeight="1" thickBot="1" x14ac:dyDescent="0.35">
      <c r="B2" s="39" t="s">
        <v>0</v>
      </c>
      <c r="C2" s="85" t="s">
        <v>1</v>
      </c>
      <c r="D2" s="105" t="s">
        <v>231</v>
      </c>
      <c r="E2" s="105" t="s">
        <v>232</v>
      </c>
      <c r="F2" s="231" t="s">
        <v>2</v>
      </c>
      <c r="G2" s="231"/>
      <c r="H2" s="231"/>
      <c r="I2" s="231"/>
      <c r="J2" s="232"/>
      <c r="K2" s="159" t="s">
        <v>3</v>
      </c>
      <c r="L2" s="236" t="s">
        <v>4</v>
      </c>
      <c r="M2" s="237"/>
      <c r="N2" s="238"/>
    </row>
    <row r="3" spans="2:14" ht="18.899999999999999" customHeight="1" x14ac:dyDescent="0.3">
      <c r="B3" s="49" t="s">
        <v>5</v>
      </c>
      <c r="C3" s="95" t="s">
        <v>6</v>
      </c>
      <c r="D3" s="95"/>
      <c r="E3" s="180" t="s">
        <v>7</v>
      </c>
      <c r="F3" s="15">
        <v>0</v>
      </c>
      <c r="G3" s="16">
        <v>0</v>
      </c>
      <c r="H3" s="16">
        <v>0</v>
      </c>
      <c r="I3" s="173">
        <v>660</v>
      </c>
      <c r="J3" s="25">
        <v>0</v>
      </c>
      <c r="K3" s="169">
        <f>SUM(F3:J3)</f>
        <v>660</v>
      </c>
      <c r="M3" s="22"/>
    </row>
    <row r="4" spans="2:14" ht="18.899999999999999" customHeight="1" x14ac:dyDescent="0.3">
      <c r="B4" s="50" t="s">
        <v>5</v>
      </c>
      <c r="C4" s="87" t="s">
        <v>8</v>
      </c>
      <c r="D4" s="87"/>
      <c r="E4" s="181" t="s">
        <v>7</v>
      </c>
      <c r="F4" s="17"/>
      <c r="G4" s="18"/>
      <c r="H4" s="4">
        <v>250</v>
      </c>
      <c r="I4" s="171">
        <v>200</v>
      </c>
      <c r="J4" s="12"/>
      <c r="K4" s="169">
        <f t="shared" ref="K4:K72" si="0">SUM(F4:J4)</f>
        <v>450</v>
      </c>
      <c r="M4" s="22"/>
    </row>
    <row r="5" spans="2:14" ht="18.899999999999999" customHeight="1" x14ac:dyDescent="0.3">
      <c r="B5" s="50" t="s">
        <v>5</v>
      </c>
      <c r="C5" s="87" t="s">
        <v>155</v>
      </c>
      <c r="D5" s="106" t="s">
        <v>9</v>
      </c>
      <c r="E5" s="168" t="s">
        <v>10</v>
      </c>
      <c r="F5" s="7">
        <v>50</v>
      </c>
      <c r="G5" s="18"/>
      <c r="H5" s="18"/>
      <c r="I5" s="171">
        <v>50</v>
      </c>
      <c r="J5" s="12"/>
      <c r="K5" s="169">
        <f t="shared" si="0"/>
        <v>100</v>
      </c>
      <c r="M5" s="22"/>
    </row>
    <row r="6" spans="2:14" ht="18.899999999999999" customHeight="1" thickBot="1" x14ac:dyDescent="0.35">
      <c r="B6" s="50" t="s">
        <v>5</v>
      </c>
      <c r="C6" s="87" t="s">
        <v>156</v>
      </c>
      <c r="D6" s="87"/>
      <c r="E6" s="181" t="s">
        <v>7</v>
      </c>
      <c r="F6" s="17"/>
      <c r="G6" s="3">
        <v>50</v>
      </c>
      <c r="H6" s="18"/>
      <c r="I6" s="171">
        <v>50</v>
      </c>
      <c r="J6" s="12"/>
      <c r="K6" s="169">
        <f t="shared" si="0"/>
        <v>100</v>
      </c>
      <c r="M6" s="22"/>
    </row>
    <row r="7" spans="2:14" ht="18.899999999999999" customHeight="1" x14ac:dyDescent="0.3">
      <c r="B7" s="50" t="s">
        <v>5</v>
      </c>
      <c r="C7" s="87" t="s">
        <v>157</v>
      </c>
      <c r="D7" s="87"/>
      <c r="E7" s="181" t="s">
        <v>7</v>
      </c>
      <c r="F7" s="7">
        <v>100</v>
      </c>
      <c r="G7" s="18"/>
      <c r="H7" s="4">
        <v>50</v>
      </c>
      <c r="I7" s="18"/>
      <c r="J7" s="12"/>
      <c r="K7" s="169">
        <f t="shared" si="0"/>
        <v>150</v>
      </c>
      <c r="L7" s="239">
        <v>150</v>
      </c>
      <c r="M7" s="22">
        <v>660</v>
      </c>
    </row>
    <row r="8" spans="2:14" ht="18.899999999999999" customHeight="1" x14ac:dyDescent="0.3">
      <c r="B8" s="50" t="s">
        <v>5</v>
      </c>
      <c r="C8" s="87" t="s">
        <v>158</v>
      </c>
      <c r="D8" s="87"/>
      <c r="E8" s="181" t="s">
        <v>7</v>
      </c>
      <c r="F8" s="7">
        <v>100</v>
      </c>
      <c r="G8" s="18"/>
      <c r="H8" s="4">
        <v>50</v>
      </c>
      <c r="I8" s="18"/>
      <c r="J8" s="12"/>
      <c r="K8" s="169">
        <f t="shared" si="0"/>
        <v>150</v>
      </c>
      <c r="L8" s="240"/>
      <c r="M8" s="22"/>
    </row>
    <row r="9" spans="2:14" ht="18.899999999999999" customHeight="1" x14ac:dyDescent="0.3">
      <c r="B9" s="50" t="s">
        <v>5</v>
      </c>
      <c r="C9" s="87" t="s">
        <v>159</v>
      </c>
      <c r="D9" s="87"/>
      <c r="E9" s="181" t="s">
        <v>7</v>
      </c>
      <c r="F9" s="7">
        <v>100</v>
      </c>
      <c r="G9" s="18"/>
      <c r="H9" s="4">
        <v>50</v>
      </c>
      <c r="I9" s="18"/>
      <c r="J9" s="12"/>
      <c r="K9" s="169">
        <f t="shared" si="0"/>
        <v>150</v>
      </c>
      <c r="L9" s="240"/>
      <c r="M9" s="22"/>
    </row>
    <row r="10" spans="2:14" ht="18.899999999999999" customHeight="1" thickBot="1" x14ac:dyDescent="0.35">
      <c r="B10" s="50" t="s">
        <v>5</v>
      </c>
      <c r="C10" s="87" t="s">
        <v>160</v>
      </c>
      <c r="D10" s="87"/>
      <c r="E10" s="181" t="s">
        <v>7</v>
      </c>
      <c r="F10" s="7">
        <v>100</v>
      </c>
      <c r="G10" s="18"/>
      <c r="H10" s="4">
        <v>50</v>
      </c>
      <c r="I10" s="18"/>
      <c r="J10" s="12"/>
      <c r="K10" s="169">
        <f t="shared" si="0"/>
        <v>150</v>
      </c>
      <c r="L10" s="240"/>
      <c r="M10" s="22"/>
    </row>
    <row r="11" spans="2:14" ht="18.899999999999999" customHeight="1" x14ac:dyDescent="0.3">
      <c r="B11" s="50" t="s">
        <v>5</v>
      </c>
      <c r="C11" s="87" t="s">
        <v>11</v>
      </c>
      <c r="D11" s="87"/>
      <c r="E11" s="181" t="s">
        <v>7</v>
      </c>
      <c r="F11" s="17"/>
      <c r="G11" s="18"/>
      <c r="H11" s="18"/>
      <c r="I11" s="171">
        <v>400</v>
      </c>
      <c r="J11" s="12"/>
      <c r="K11" s="169">
        <f t="shared" si="0"/>
        <v>400</v>
      </c>
      <c r="L11" s="57"/>
      <c r="M11" s="57"/>
      <c r="N11" s="58"/>
    </row>
    <row r="12" spans="2:14" ht="18.899999999999999" customHeight="1" thickBot="1" x14ac:dyDescent="0.35">
      <c r="B12" s="50" t="s">
        <v>5</v>
      </c>
      <c r="C12" s="87" t="s">
        <v>12</v>
      </c>
      <c r="D12" s="87"/>
      <c r="E12" s="181" t="s">
        <v>7</v>
      </c>
      <c r="F12" s="17"/>
      <c r="G12" s="18"/>
      <c r="H12" s="18"/>
      <c r="I12" s="171">
        <v>660</v>
      </c>
      <c r="J12" s="12"/>
      <c r="K12" s="169">
        <v>660</v>
      </c>
      <c r="N12" s="22"/>
    </row>
    <row r="13" spans="2:14" ht="18.899999999999999" customHeight="1" x14ac:dyDescent="0.3">
      <c r="B13" s="50" t="s">
        <v>5</v>
      </c>
      <c r="C13" s="87" t="s">
        <v>13</v>
      </c>
      <c r="D13" s="87"/>
      <c r="E13" s="181" t="s">
        <v>7</v>
      </c>
      <c r="F13" s="17"/>
      <c r="G13" s="18"/>
      <c r="H13" s="18"/>
      <c r="I13" s="171">
        <v>180</v>
      </c>
      <c r="J13" s="12"/>
      <c r="K13" s="169">
        <f t="shared" si="0"/>
        <v>180</v>
      </c>
      <c r="L13" s="57"/>
      <c r="M13" s="58"/>
      <c r="N13" s="22"/>
    </row>
    <row r="14" spans="2:14" ht="18.899999999999999" customHeight="1" thickBot="1" x14ac:dyDescent="0.35">
      <c r="B14" s="50" t="s">
        <v>5</v>
      </c>
      <c r="C14" s="87" t="s">
        <v>161</v>
      </c>
      <c r="D14" s="87"/>
      <c r="E14" s="181" t="s">
        <v>7</v>
      </c>
      <c r="F14" s="17"/>
      <c r="G14" s="3">
        <v>50</v>
      </c>
      <c r="H14" s="18"/>
      <c r="I14" s="171">
        <v>50</v>
      </c>
      <c r="J14" s="12"/>
      <c r="K14" s="169">
        <f t="shared" si="0"/>
        <v>100</v>
      </c>
      <c r="M14" s="22"/>
      <c r="N14" s="22"/>
    </row>
    <row r="15" spans="2:14" ht="18.899999999999999" customHeight="1" x14ac:dyDescent="0.3">
      <c r="B15" s="50" t="s">
        <v>5</v>
      </c>
      <c r="C15" s="87" t="s">
        <v>162</v>
      </c>
      <c r="D15" s="87"/>
      <c r="E15" s="181" t="s">
        <v>7</v>
      </c>
      <c r="F15" s="17"/>
      <c r="G15" s="3">
        <v>80</v>
      </c>
      <c r="H15" s="18"/>
      <c r="I15" s="171">
        <v>70</v>
      </c>
      <c r="J15" s="12"/>
      <c r="K15" s="169">
        <f t="shared" si="0"/>
        <v>150</v>
      </c>
      <c r="L15" s="58"/>
      <c r="M15" s="22"/>
      <c r="N15" s="22"/>
    </row>
    <row r="16" spans="2:14" ht="18.899999999999999" customHeight="1" x14ac:dyDescent="0.3">
      <c r="B16" s="50" t="s">
        <v>5</v>
      </c>
      <c r="C16" s="87" t="s">
        <v>163</v>
      </c>
      <c r="D16" s="87"/>
      <c r="E16" s="181" t="s">
        <v>7</v>
      </c>
      <c r="F16" s="17"/>
      <c r="G16" s="3">
        <v>80</v>
      </c>
      <c r="H16" s="18"/>
      <c r="I16" s="171">
        <v>70</v>
      </c>
      <c r="J16" s="12"/>
      <c r="K16" s="169">
        <f t="shared" si="0"/>
        <v>150</v>
      </c>
      <c r="L16" s="22"/>
      <c r="M16" s="22"/>
      <c r="N16" s="22"/>
    </row>
    <row r="17" spans="2:14" ht="18.899999999999999" customHeight="1" x14ac:dyDescent="0.3">
      <c r="B17" s="50" t="s">
        <v>5</v>
      </c>
      <c r="C17" s="87" t="s">
        <v>164</v>
      </c>
      <c r="D17" s="87"/>
      <c r="E17" s="181" t="s">
        <v>7</v>
      </c>
      <c r="F17" s="17"/>
      <c r="G17" s="3">
        <v>80</v>
      </c>
      <c r="H17" s="18"/>
      <c r="I17" s="171">
        <v>70</v>
      </c>
      <c r="J17" s="12"/>
      <c r="K17" s="169">
        <f t="shared" si="0"/>
        <v>150</v>
      </c>
      <c r="L17" s="22">
        <v>100</v>
      </c>
      <c r="M17" s="22"/>
      <c r="N17" s="22"/>
    </row>
    <row r="18" spans="2:14" ht="18.899999999999999" customHeight="1" x14ac:dyDescent="0.3">
      <c r="B18" s="50" t="s">
        <v>5</v>
      </c>
      <c r="C18" s="87" t="s">
        <v>14</v>
      </c>
      <c r="D18" s="106" t="s">
        <v>9</v>
      </c>
      <c r="E18" s="168" t="s">
        <v>10</v>
      </c>
      <c r="F18" s="17"/>
      <c r="G18" s="18"/>
      <c r="H18" s="18"/>
      <c r="I18" s="171">
        <v>80</v>
      </c>
      <c r="J18" s="12"/>
      <c r="K18" s="169">
        <f t="shared" si="0"/>
        <v>80</v>
      </c>
      <c r="L18" s="22"/>
      <c r="M18" s="22"/>
      <c r="N18" s="22">
        <v>660</v>
      </c>
    </row>
    <row r="19" spans="2:14" ht="18.899999999999999" customHeight="1" thickBot="1" x14ac:dyDescent="0.35">
      <c r="B19" s="50" t="s">
        <v>5</v>
      </c>
      <c r="C19" s="87" t="s">
        <v>165</v>
      </c>
      <c r="D19" s="87"/>
      <c r="E19" s="181" t="s">
        <v>7</v>
      </c>
      <c r="F19" s="17"/>
      <c r="G19" s="18"/>
      <c r="H19" s="18"/>
      <c r="I19" s="171">
        <v>80</v>
      </c>
      <c r="J19" s="12"/>
      <c r="K19" s="169">
        <f t="shared" si="0"/>
        <v>80</v>
      </c>
      <c r="L19" s="24"/>
      <c r="M19" s="22">
        <v>200</v>
      </c>
      <c r="N19" s="22"/>
    </row>
    <row r="20" spans="2:14" ht="18.899999999999999" customHeight="1" x14ac:dyDescent="0.3">
      <c r="B20" s="50" t="s">
        <v>5</v>
      </c>
      <c r="C20" s="87" t="s">
        <v>166</v>
      </c>
      <c r="D20" s="87"/>
      <c r="E20" s="181" t="s">
        <v>7</v>
      </c>
      <c r="F20" s="17"/>
      <c r="G20" s="18"/>
      <c r="H20" s="4">
        <v>50</v>
      </c>
      <c r="I20" s="171">
        <v>100</v>
      </c>
      <c r="J20" s="12"/>
      <c r="K20" s="169">
        <f t="shared" si="0"/>
        <v>150</v>
      </c>
      <c r="M20" s="22"/>
      <c r="N20" s="22"/>
    </row>
    <row r="21" spans="2:14" ht="18.899999999999999" customHeight="1" x14ac:dyDescent="0.3">
      <c r="B21" s="50" t="s">
        <v>5</v>
      </c>
      <c r="C21" s="87" t="s">
        <v>167</v>
      </c>
      <c r="D21" s="87"/>
      <c r="E21" s="181" t="s">
        <v>7</v>
      </c>
      <c r="F21" s="17"/>
      <c r="G21" s="18"/>
      <c r="H21" s="4">
        <v>50</v>
      </c>
      <c r="I21" s="171">
        <v>80</v>
      </c>
      <c r="J21" s="12"/>
      <c r="K21" s="169">
        <f t="shared" si="0"/>
        <v>130</v>
      </c>
      <c r="M21" s="22"/>
      <c r="N21" s="22"/>
    </row>
    <row r="22" spans="2:14" ht="18.899999999999999" customHeight="1" x14ac:dyDescent="0.3">
      <c r="B22" s="50" t="s">
        <v>5</v>
      </c>
      <c r="C22" s="87" t="s">
        <v>168</v>
      </c>
      <c r="D22" s="87"/>
      <c r="E22" s="181" t="s">
        <v>7</v>
      </c>
      <c r="F22" s="17"/>
      <c r="G22" s="18"/>
      <c r="H22" s="18"/>
      <c r="I22" s="171">
        <v>150</v>
      </c>
      <c r="J22" s="12"/>
      <c r="K22" s="169">
        <f t="shared" si="0"/>
        <v>150</v>
      </c>
      <c r="M22" s="22"/>
      <c r="N22" s="22"/>
    </row>
    <row r="23" spans="2:14" ht="18.899999999999999" customHeight="1" x14ac:dyDescent="0.3">
      <c r="B23" s="50" t="s">
        <v>5</v>
      </c>
      <c r="C23" s="87" t="s">
        <v>169</v>
      </c>
      <c r="D23" s="87"/>
      <c r="E23" s="181" t="s">
        <v>7</v>
      </c>
      <c r="F23" s="17"/>
      <c r="G23" s="18"/>
      <c r="H23" s="18"/>
      <c r="I23" s="171">
        <v>90</v>
      </c>
      <c r="J23" s="12"/>
      <c r="K23" s="169">
        <f t="shared" si="0"/>
        <v>90</v>
      </c>
      <c r="M23" s="22"/>
      <c r="N23" s="22"/>
    </row>
    <row r="24" spans="2:14" ht="18.899999999999999" customHeight="1" thickBot="1" x14ac:dyDescent="0.35">
      <c r="B24" s="50" t="s">
        <v>5</v>
      </c>
      <c r="C24" s="87" t="s">
        <v>15</v>
      </c>
      <c r="D24" s="87"/>
      <c r="E24" s="181" t="s">
        <v>7</v>
      </c>
      <c r="F24" s="17"/>
      <c r="G24" s="18"/>
      <c r="H24" s="18"/>
      <c r="I24" s="171">
        <v>50</v>
      </c>
      <c r="J24" s="12"/>
      <c r="K24" s="169">
        <f t="shared" si="0"/>
        <v>50</v>
      </c>
      <c r="M24" s="22"/>
      <c r="N24" s="24"/>
    </row>
    <row r="25" spans="2:14" ht="18.899999999999999" customHeight="1" x14ac:dyDescent="0.3">
      <c r="B25" s="50" t="s">
        <v>5</v>
      </c>
      <c r="C25" s="87" t="s">
        <v>16</v>
      </c>
      <c r="D25" s="87"/>
      <c r="E25" s="181" t="s">
        <v>7</v>
      </c>
      <c r="F25" s="184"/>
      <c r="G25" s="183"/>
      <c r="H25" s="183"/>
      <c r="I25" s="171">
        <v>350</v>
      </c>
      <c r="J25" s="185"/>
      <c r="K25" s="169">
        <f t="shared" si="0"/>
        <v>350</v>
      </c>
      <c r="L25" s="57"/>
      <c r="M25" s="58"/>
    </row>
    <row r="26" spans="2:14" ht="18.899999999999999" customHeight="1" thickBot="1" x14ac:dyDescent="0.35">
      <c r="B26" s="50" t="s">
        <v>5</v>
      </c>
      <c r="C26" s="87" t="s">
        <v>17</v>
      </c>
      <c r="D26" s="87"/>
      <c r="E26" s="181" t="s">
        <v>7</v>
      </c>
      <c r="F26" s="17"/>
      <c r="G26" s="18"/>
      <c r="H26" s="18"/>
      <c r="I26" s="171">
        <v>80</v>
      </c>
      <c r="J26" s="12"/>
      <c r="K26" s="169">
        <f t="shared" si="0"/>
        <v>80</v>
      </c>
      <c r="M26" s="22"/>
    </row>
    <row r="27" spans="2:14" ht="18.899999999999999" customHeight="1" x14ac:dyDescent="0.3">
      <c r="B27" s="50" t="s">
        <v>5</v>
      </c>
      <c r="C27" s="87" t="s">
        <v>170</v>
      </c>
      <c r="D27" s="87"/>
      <c r="E27" s="181" t="s">
        <v>7</v>
      </c>
      <c r="F27" s="17"/>
      <c r="G27" s="18"/>
      <c r="H27" s="4">
        <v>50</v>
      </c>
      <c r="I27" s="171">
        <v>100</v>
      </c>
      <c r="J27" s="12"/>
      <c r="K27" s="169">
        <f t="shared" si="0"/>
        <v>150</v>
      </c>
      <c r="L27" s="239">
        <v>150</v>
      </c>
      <c r="M27" s="22"/>
    </row>
    <row r="28" spans="2:14" ht="18.899999999999999" customHeight="1" x14ac:dyDescent="0.3">
      <c r="B28" s="50" t="s">
        <v>5</v>
      </c>
      <c r="C28" s="87" t="s">
        <v>171</v>
      </c>
      <c r="D28" s="87"/>
      <c r="E28" s="181" t="s">
        <v>7</v>
      </c>
      <c r="F28" s="17"/>
      <c r="G28" s="18"/>
      <c r="H28" s="4">
        <v>50</v>
      </c>
      <c r="I28" s="171">
        <v>100</v>
      </c>
      <c r="J28" s="12"/>
      <c r="K28" s="169">
        <f t="shared" si="0"/>
        <v>150</v>
      </c>
      <c r="L28" s="240"/>
      <c r="M28" s="22">
        <v>660</v>
      </c>
    </row>
    <row r="29" spans="2:14" ht="18.899999999999999" customHeight="1" x14ac:dyDescent="0.3">
      <c r="B29" s="50" t="s">
        <v>5</v>
      </c>
      <c r="C29" s="87" t="s">
        <v>172</v>
      </c>
      <c r="D29" s="87"/>
      <c r="E29" s="181" t="s">
        <v>7</v>
      </c>
      <c r="F29" s="17"/>
      <c r="G29" s="3">
        <v>50</v>
      </c>
      <c r="H29" s="18"/>
      <c r="I29" s="171">
        <v>100</v>
      </c>
      <c r="J29" s="12"/>
      <c r="K29" s="169">
        <f t="shared" si="0"/>
        <v>150</v>
      </c>
      <c r="L29" s="240"/>
      <c r="M29" s="22"/>
    </row>
    <row r="30" spans="2:14" ht="18.899999999999999" customHeight="1" thickBot="1" x14ac:dyDescent="0.35">
      <c r="B30" s="50" t="s">
        <v>5</v>
      </c>
      <c r="C30" s="87" t="s">
        <v>173</v>
      </c>
      <c r="D30" s="87"/>
      <c r="E30" s="181" t="s">
        <v>7</v>
      </c>
      <c r="F30" s="17"/>
      <c r="G30" s="3">
        <v>50</v>
      </c>
      <c r="H30" s="18"/>
      <c r="I30" s="171">
        <v>100</v>
      </c>
      <c r="J30" s="12"/>
      <c r="K30" s="169">
        <f t="shared" si="0"/>
        <v>150</v>
      </c>
      <c r="L30" s="253"/>
      <c r="M30" s="22"/>
    </row>
    <row r="31" spans="2:14" ht="18.899999999999999" customHeight="1" thickBot="1" x14ac:dyDescent="0.35">
      <c r="B31" s="50" t="s">
        <v>5</v>
      </c>
      <c r="C31" s="87" t="s">
        <v>174</v>
      </c>
      <c r="D31" s="87"/>
      <c r="E31" s="181" t="s">
        <v>7</v>
      </c>
      <c r="F31" s="17"/>
      <c r="G31" s="119"/>
      <c r="H31" s="4">
        <v>0</v>
      </c>
      <c r="I31" s="18"/>
      <c r="J31" s="12"/>
      <c r="K31" s="169">
        <f t="shared" si="0"/>
        <v>0</v>
      </c>
      <c r="L31" s="60"/>
      <c r="M31" s="24"/>
    </row>
    <row r="32" spans="2:14" ht="18.899999999999999" customHeight="1" x14ac:dyDescent="0.3">
      <c r="B32" s="50" t="s">
        <v>5</v>
      </c>
      <c r="C32" s="109" t="s">
        <v>18</v>
      </c>
      <c r="D32" s="106" t="s">
        <v>9</v>
      </c>
      <c r="E32" s="168" t="s">
        <v>10</v>
      </c>
      <c r="F32" s="118"/>
      <c r="G32" s="119"/>
      <c r="H32" s="119"/>
      <c r="I32" s="171">
        <v>20</v>
      </c>
      <c r="J32" s="12"/>
      <c r="K32" s="169">
        <f t="shared" si="0"/>
        <v>20</v>
      </c>
    </row>
    <row r="33" spans="2:13" ht="18.899999999999999" customHeight="1" thickBot="1" x14ac:dyDescent="0.35">
      <c r="B33" s="51" t="s">
        <v>5</v>
      </c>
      <c r="C33" s="88" t="s">
        <v>19</v>
      </c>
      <c r="D33" s="88"/>
      <c r="E33" s="182" t="s">
        <v>7</v>
      </c>
      <c r="F33" s="170"/>
      <c r="G33" s="121"/>
      <c r="H33" s="121"/>
      <c r="I33" s="150"/>
      <c r="J33" s="189"/>
      <c r="K33" s="169">
        <f t="shared" si="0"/>
        <v>0</v>
      </c>
    </row>
    <row r="34" spans="2:13" ht="18.899999999999999" customHeight="1" x14ac:dyDescent="0.3">
      <c r="B34" s="110" t="s">
        <v>20</v>
      </c>
      <c r="C34" s="86" t="s">
        <v>21</v>
      </c>
      <c r="D34" s="86"/>
      <c r="E34" s="186" t="s">
        <v>7</v>
      </c>
      <c r="F34" s="15"/>
      <c r="G34" s="16"/>
      <c r="H34" s="46">
        <v>480</v>
      </c>
      <c r="I34" s="146"/>
      <c r="J34" s="25"/>
      <c r="K34" s="169">
        <f t="shared" si="0"/>
        <v>480</v>
      </c>
      <c r="L34" s="280">
        <v>600</v>
      </c>
      <c r="M34" s="250">
        <v>900</v>
      </c>
    </row>
    <row r="35" spans="2:13" ht="18.899999999999999" customHeight="1" x14ac:dyDescent="0.3">
      <c r="B35" s="50" t="s">
        <v>20</v>
      </c>
      <c r="C35" s="87" t="s">
        <v>22</v>
      </c>
      <c r="D35" s="87"/>
      <c r="E35" s="181" t="s">
        <v>7</v>
      </c>
      <c r="F35" s="17"/>
      <c r="G35" s="3">
        <v>480</v>
      </c>
      <c r="H35" s="119"/>
      <c r="I35" s="119"/>
      <c r="J35" s="12"/>
      <c r="K35" s="169">
        <f t="shared" si="0"/>
        <v>480</v>
      </c>
      <c r="L35" s="242"/>
      <c r="M35" s="251"/>
    </row>
    <row r="36" spans="2:13" ht="18.899999999999999" customHeight="1" x14ac:dyDescent="0.3">
      <c r="B36" s="50" t="s">
        <v>20</v>
      </c>
      <c r="C36" s="87" t="s">
        <v>175</v>
      </c>
      <c r="D36" s="87"/>
      <c r="E36" s="181" t="s">
        <v>7</v>
      </c>
      <c r="F36" s="17"/>
      <c r="G36" s="3">
        <v>200</v>
      </c>
      <c r="H36" s="119"/>
      <c r="I36" s="119"/>
      <c r="J36" s="12"/>
      <c r="K36" s="169">
        <f t="shared" si="0"/>
        <v>200</v>
      </c>
      <c r="L36" s="242"/>
      <c r="M36" s="251"/>
    </row>
    <row r="37" spans="2:13" ht="18.899999999999999" customHeight="1" x14ac:dyDescent="0.3">
      <c r="B37" s="50" t="s">
        <v>20</v>
      </c>
      <c r="C37" s="87" t="s">
        <v>176</v>
      </c>
      <c r="D37" s="87"/>
      <c r="E37" s="181" t="s">
        <v>7</v>
      </c>
      <c r="F37" s="7">
        <v>60</v>
      </c>
      <c r="G37" s="18"/>
      <c r="H37" s="18"/>
      <c r="I37" s="18"/>
      <c r="J37" s="12"/>
      <c r="K37" s="169">
        <f t="shared" si="0"/>
        <v>60</v>
      </c>
      <c r="L37" s="242"/>
      <c r="M37" s="251"/>
    </row>
    <row r="38" spans="2:13" ht="18.899999999999999" customHeight="1" x14ac:dyDescent="0.3">
      <c r="B38" s="50" t="s">
        <v>20</v>
      </c>
      <c r="C38" s="87" t="s">
        <v>177</v>
      </c>
      <c r="D38" s="87"/>
      <c r="E38" s="181" t="s">
        <v>7</v>
      </c>
      <c r="F38" s="7">
        <v>50</v>
      </c>
      <c r="G38" s="3">
        <v>50</v>
      </c>
      <c r="H38" s="119"/>
      <c r="I38" s="18"/>
      <c r="J38" s="12"/>
      <c r="K38" s="169">
        <f t="shared" si="0"/>
        <v>100</v>
      </c>
      <c r="L38" s="242"/>
      <c r="M38" s="251"/>
    </row>
    <row r="39" spans="2:13" ht="18.899999999999999" customHeight="1" thickBot="1" x14ac:dyDescent="0.35">
      <c r="B39" s="50" t="s">
        <v>20</v>
      </c>
      <c r="C39" s="87" t="s">
        <v>178</v>
      </c>
      <c r="D39" s="87"/>
      <c r="E39" s="181" t="s">
        <v>7</v>
      </c>
      <c r="F39" s="7">
        <v>50</v>
      </c>
      <c r="G39" s="3">
        <v>50</v>
      </c>
      <c r="H39" s="119"/>
      <c r="I39" s="18"/>
      <c r="J39" s="12"/>
      <c r="K39" s="169">
        <f t="shared" si="0"/>
        <v>100</v>
      </c>
      <c r="L39" s="244"/>
      <c r="M39" s="251"/>
    </row>
    <row r="40" spans="2:13" ht="18.899999999999999" customHeight="1" x14ac:dyDescent="0.3">
      <c r="B40" s="50" t="s">
        <v>20</v>
      </c>
      <c r="C40" s="87" t="s">
        <v>23</v>
      </c>
      <c r="D40" s="87"/>
      <c r="E40" s="181" t="s">
        <v>7</v>
      </c>
      <c r="F40" s="17"/>
      <c r="G40" s="18"/>
      <c r="H40" s="4">
        <v>480</v>
      </c>
      <c r="I40" s="178"/>
      <c r="J40" s="12"/>
      <c r="K40" s="169">
        <f t="shared" si="0"/>
        <v>480</v>
      </c>
      <c r="L40" s="241">
        <v>680</v>
      </c>
      <c r="M40" s="251"/>
    </row>
    <row r="41" spans="2:13" ht="18.899999999999999" customHeight="1" x14ac:dyDescent="0.3">
      <c r="B41" s="50" t="s">
        <v>20</v>
      </c>
      <c r="C41" s="89" t="s">
        <v>24</v>
      </c>
      <c r="D41" s="89"/>
      <c r="E41" s="187" t="s">
        <v>7</v>
      </c>
      <c r="F41" s="192"/>
      <c r="G41" s="5">
        <v>480</v>
      </c>
      <c r="H41" s="190"/>
      <c r="I41" s="191"/>
      <c r="J41" s="63"/>
      <c r="K41" s="169">
        <f t="shared" si="0"/>
        <v>480</v>
      </c>
      <c r="L41" s="242"/>
      <c r="M41" s="251"/>
    </row>
    <row r="42" spans="2:13" ht="18.899999999999999" customHeight="1" thickBot="1" x14ac:dyDescent="0.35">
      <c r="B42" s="50" t="s">
        <v>20</v>
      </c>
      <c r="C42" s="87" t="s">
        <v>179</v>
      </c>
      <c r="D42" s="87"/>
      <c r="E42" s="181" t="s">
        <v>7</v>
      </c>
      <c r="F42" s="17"/>
      <c r="G42" s="3">
        <v>200</v>
      </c>
      <c r="H42" s="119"/>
      <c r="I42" s="178"/>
      <c r="J42" s="12"/>
      <c r="K42" s="169">
        <f t="shared" si="0"/>
        <v>200</v>
      </c>
      <c r="L42" s="244"/>
      <c r="M42" s="251"/>
    </row>
    <row r="43" spans="2:13" ht="18.899999999999999" customHeight="1" x14ac:dyDescent="0.3">
      <c r="B43" s="50" t="s">
        <v>20</v>
      </c>
      <c r="C43" s="87" t="s">
        <v>180</v>
      </c>
      <c r="D43" s="87"/>
      <c r="E43" s="181" t="s">
        <v>7</v>
      </c>
      <c r="F43" s="7">
        <v>100</v>
      </c>
      <c r="G43" s="18"/>
      <c r="H43" s="178"/>
      <c r="I43" s="178"/>
      <c r="J43" s="12"/>
      <c r="K43" s="169">
        <f t="shared" si="0"/>
        <v>100</v>
      </c>
      <c r="L43" s="255">
        <v>100</v>
      </c>
      <c r="M43" s="251"/>
    </row>
    <row r="44" spans="2:13" ht="18.899999999999999" customHeight="1" thickBot="1" x14ac:dyDescent="0.35">
      <c r="B44" s="50" t="s">
        <v>20</v>
      </c>
      <c r="C44" s="87" t="s">
        <v>181</v>
      </c>
      <c r="D44" s="87"/>
      <c r="E44" s="181" t="s">
        <v>7</v>
      </c>
      <c r="F44" s="7">
        <v>100</v>
      </c>
      <c r="G44" s="18"/>
      <c r="H44" s="178"/>
      <c r="I44" s="178"/>
      <c r="J44" s="12"/>
      <c r="K44" s="169">
        <f t="shared" si="0"/>
        <v>100</v>
      </c>
      <c r="L44" s="256"/>
      <c r="M44" s="251"/>
    </row>
    <row r="45" spans="2:13" ht="18.899999999999999" customHeight="1" x14ac:dyDescent="0.3">
      <c r="B45" s="50" t="s">
        <v>20</v>
      </c>
      <c r="C45" s="87" t="s">
        <v>182</v>
      </c>
      <c r="D45" s="87"/>
      <c r="E45" s="181" t="s">
        <v>7</v>
      </c>
      <c r="F45" s="17"/>
      <c r="G45" s="3">
        <v>150</v>
      </c>
      <c r="H45" s="178"/>
      <c r="I45" s="178"/>
      <c r="J45" s="12"/>
      <c r="K45" s="169">
        <f t="shared" si="0"/>
        <v>150</v>
      </c>
      <c r="L45" s="255">
        <v>150</v>
      </c>
      <c r="M45" s="251"/>
    </row>
    <row r="46" spans="2:13" ht="18.899999999999999" customHeight="1" x14ac:dyDescent="0.3">
      <c r="B46" s="50" t="s">
        <v>20</v>
      </c>
      <c r="C46" s="87" t="s">
        <v>183</v>
      </c>
      <c r="D46" s="87"/>
      <c r="E46" s="181" t="s">
        <v>7</v>
      </c>
      <c r="F46" s="17"/>
      <c r="G46" s="3">
        <v>100</v>
      </c>
      <c r="H46" s="178"/>
      <c r="I46" s="178"/>
      <c r="J46" s="12"/>
      <c r="K46" s="169">
        <f t="shared" si="0"/>
        <v>100</v>
      </c>
      <c r="L46" s="255"/>
      <c r="M46" s="251"/>
    </row>
    <row r="47" spans="2:13" ht="18.899999999999999" customHeight="1" x14ac:dyDescent="0.3">
      <c r="B47" s="50" t="s">
        <v>20</v>
      </c>
      <c r="C47" s="87" t="s">
        <v>184</v>
      </c>
      <c r="D47" s="87"/>
      <c r="E47" s="181" t="s">
        <v>7</v>
      </c>
      <c r="F47" s="17"/>
      <c r="G47" s="3">
        <v>100</v>
      </c>
      <c r="H47" s="178"/>
      <c r="I47" s="178"/>
      <c r="J47" s="12"/>
      <c r="K47" s="169">
        <f t="shared" si="0"/>
        <v>100</v>
      </c>
      <c r="L47" s="255"/>
      <c r="M47" s="251"/>
    </row>
    <row r="48" spans="2:13" ht="18.899999999999999" customHeight="1" thickBot="1" x14ac:dyDescent="0.35">
      <c r="B48" s="50" t="s">
        <v>20</v>
      </c>
      <c r="C48" s="87" t="s">
        <v>185</v>
      </c>
      <c r="D48" s="87"/>
      <c r="E48" s="181" t="s">
        <v>7</v>
      </c>
      <c r="F48" s="17"/>
      <c r="G48" s="3">
        <v>100</v>
      </c>
      <c r="H48" s="178"/>
      <c r="I48" s="178"/>
      <c r="J48" s="12"/>
      <c r="K48" s="169">
        <f t="shared" si="0"/>
        <v>100</v>
      </c>
      <c r="L48" s="256"/>
      <c r="M48" s="251"/>
    </row>
    <row r="49" spans="2:13" ht="18.899999999999999" customHeight="1" x14ac:dyDescent="0.3">
      <c r="B49" s="50" t="s">
        <v>20</v>
      </c>
      <c r="C49" s="87" t="s">
        <v>25</v>
      </c>
      <c r="D49" s="87"/>
      <c r="E49" s="181" t="s">
        <v>7</v>
      </c>
      <c r="F49" s="17"/>
      <c r="G49" s="119"/>
      <c r="H49" s="4">
        <v>480</v>
      </c>
      <c r="I49" s="178"/>
      <c r="J49" s="12"/>
      <c r="K49" s="169">
        <f t="shared" si="0"/>
        <v>480</v>
      </c>
      <c r="L49" s="241">
        <v>580</v>
      </c>
      <c r="M49" s="251"/>
    </row>
    <row r="50" spans="2:13" ht="18.899999999999999" customHeight="1" x14ac:dyDescent="0.3">
      <c r="B50" s="50" t="s">
        <v>20</v>
      </c>
      <c r="C50" s="87" t="s">
        <v>26</v>
      </c>
      <c r="D50" s="87"/>
      <c r="E50" s="181" t="s">
        <v>7</v>
      </c>
      <c r="F50" s="17"/>
      <c r="G50" s="3">
        <v>480</v>
      </c>
      <c r="H50" s="119"/>
      <c r="I50" s="178"/>
      <c r="J50" s="12"/>
      <c r="K50" s="169">
        <f t="shared" si="0"/>
        <v>480</v>
      </c>
      <c r="L50" s="242"/>
      <c r="M50" s="251"/>
    </row>
    <row r="51" spans="2:13" ht="18.899999999999999" customHeight="1" thickBot="1" x14ac:dyDescent="0.35">
      <c r="B51" s="50" t="s">
        <v>20</v>
      </c>
      <c r="C51" s="87" t="s">
        <v>186</v>
      </c>
      <c r="D51" s="87"/>
      <c r="E51" s="181" t="s">
        <v>7</v>
      </c>
      <c r="F51" s="7">
        <v>100</v>
      </c>
      <c r="G51" s="3">
        <v>50</v>
      </c>
      <c r="H51" s="178"/>
      <c r="I51" s="178"/>
      <c r="J51" s="12"/>
      <c r="K51" s="169">
        <f t="shared" si="0"/>
        <v>150</v>
      </c>
      <c r="L51" s="244"/>
      <c r="M51" s="251"/>
    </row>
    <row r="52" spans="2:13" ht="18.899999999999999" customHeight="1" x14ac:dyDescent="0.3">
      <c r="B52" s="50" t="s">
        <v>20</v>
      </c>
      <c r="C52" s="87" t="s">
        <v>187</v>
      </c>
      <c r="D52" s="87"/>
      <c r="E52" s="181" t="s">
        <v>7</v>
      </c>
      <c r="F52" s="17"/>
      <c r="G52" s="18"/>
      <c r="H52" s="4">
        <v>100</v>
      </c>
      <c r="I52" s="119"/>
      <c r="J52" s="12"/>
      <c r="K52" s="169">
        <f t="shared" si="0"/>
        <v>100</v>
      </c>
      <c r="L52" s="241">
        <v>150</v>
      </c>
      <c r="M52" s="251"/>
    </row>
    <row r="53" spans="2:13" ht="18.899999999999999" customHeight="1" x14ac:dyDescent="0.3">
      <c r="B53" s="50" t="s">
        <v>20</v>
      </c>
      <c r="C53" s="87" t="s">
        <v>188</v>
      </c>
      <c r="D53" s="87"/>
      <c r="E53" s="181" t="s">
        <v>7</v>
      </c>
      <c r="F53" s="17"/>
      <c r="G53" s="18"/>
      <c r="H53" s="4">
        <v>100</v>
      </c>
      <c r="I53" s="119"/>
      <c r="J53" s="12"/>
      <c r="K53" s="169">
        <f t="shared" si="0"/>
        <v>100</v>
      </c>
      <c r="L53" s="242"/>
      <c r="M53" s="251"/>
    </row>
    <row r="54" spans="2:13" ht="18.899999999999999" customHeight="1" x14ac:dyDescent="0.3">
      <c r="B54" s="50" t="s">
        <v>20</v>
      </c>
      <c r="C54" s="87" t="s">
        <v>189</v>
      </c>
      <c r="D54" s="87"/>
      <c r="E54" s="181" t="s">
        <v>7</v>
      </c>
      <c r="F54" s="17"/>
      <c r="G54" s="18"/>
      <c r="H54" s="4">
        <v>100</v>
      </c>
      <c r="I54" s="119"/>
      <c r="J54" s="12"/>
      <c r="K54" s="169">
        <f t="shared" si="0"/>
        <v>100</v>
      </c>
      <c r="L54" s="242"/>
      <c r="M54" s="251"/>
    </row>
    <row r="55" spans="2:13" ht="18.899999999999999" customHeight="1" thickBot="1" x14ac:dyDescent="0.35">
      <c r="B55" s="50" t="s">
        <v>20</v>
      </c>
      <c r="C55" s="87" t="s">
        <v>190</v>
      </c>
      <c r="D55" s="87"/>
      <c r="E55" s="181" t="s">
        <v>7</v>
      </c>
      <c r="F55" s="17"/>
      <c r="G55" s="18"/>
      <c r="H55" s="4">
        <v>150</v>
      </c>
      <c r="I55" s="119"/>
      <c r="J55" s="12"/>
      <c r="K55" s="169">
        <f t="shared" si="0"/>
        <v>150</v>
      </c>
      <c r="L55" s="243"/>
      <c r="M55" s="251"/>
    </row>
    <row r="56" spans="2:13" ht="18.899999999999999" customHeight="1" x14ac:dyDescent="0.3">
      <c r="B56" s="50" t="s">
        <v>20</v>
      </c>
      <c r="C56" s="87" t="s">
        <v>27</v>
      </c>
      <c r="D56" s="87"/>
      <c r="E56" s="181" t="s">
        <v>7</v>
      </c>
      <c r="F56" s="17"/>
      <c r="G56" s="3">
        <v>480</v>
      </c>
      <c r="H56" s="119"/>
      <c r="I56" s="119"/>
      <c r="J56" s="12"/>
      <c r="K56" s="169">
        <f t="shared" si="0"/>
        <v>480</v>
      </c>
      <c r="L56" s="147"/>
      <c r="M56" s="251"/>
    </row>
    <row r="57" spans="2:13" ht="18.899999999999999" customHeight="1" x14ac:dyDescent="0.3">
      <c r="B57" s="50" t="s">
        <v>20</v>
      </c>
      <c r="C57" s="87" t="s">
        <v>28</v>
      </c>
      <c r="D57" s="87"/>
      <c r="E57" s="181" t="s">
        <v>7</v>
      </c>
      <c r="F57" s="7">
        <v>480</v>
      </c>
      <c r="G57" s="119"/>
      <c r="H57" s="119"/>
      <c r="I57" s="119"/>
      <c r="J57" s="12"/>
      <c r="K57" s="169">
        <f t="shared" si="0"/>
        <v>480</v>
      </c>
      <c r="L57" s="84">
        <v>610</v>
      </c>
      <c r="M57" s="251"/>
    </row>
    <row r="58" spans="2:13" ht="18.899999999999999" customHeight="1" thickBot="1" x14ac:dyDescent="0.35">
      <c r="B58" s="50" t="s">
        <v>20</v>
      </c>
      <c r="C58" s="87" t="s">
        <v>191</v>
      </c>
      <c r="D58" s="87"/>
      <c r="E58" s="181" t="s">
        <v>7</v>
      </c>
      <c r="F58" s="7">
        <v>130</v>
      </c>
      <c r="G58" s="119"/>
      <c r="H58" s="119"/>
      <c r="I58" s="119"/>
      <c r="J58" s="12"/>
      <c r="K58" s="169">
        <f t="shared" si="0"/>
        <v>130</v>
      </c>
      <c r="L58" s="149"/>
      <c r="M58" s="251"/>
    </row>
    <row r="59" spans="2:13" ht="18.899999999999999" customHeight="1" x14ac:dyDescent="0.3">
      <c r="B59" s="50" t="s">
        <v>20</v>
      </c>
      <c r="C59" s="87" t="s">
        <v>192</v>
      </c>
      <c r="D59" s="87"/>
      <c r="E59" s="181" t="s">
        <v>7</v>
      </c>
      <c r="F59" s="7">
        <v>100</v>
      </c>
      <c r="G59" s="119"/>
      <c r="H59" s="119"/>
      <c r="I59" s="119"/>
      <c r="J59" s="12"/>
      <c r="K59" s="169">
        <f t="shared" si="0"/>
        <v>100</v>
      </c>
      <c r="L59" s="254">
        <v>150</v>
      </c>
      <c r="M59" s="251"/>
    </row>
    <row r="60" spans="2:13" ht="18.899999999999999" customHeight="1" x14ac:dyDescent="0.3">
      <c r="B60" s="50" t="s">
        <v>20</v>
      </c>
      <c r="C60" s="87" t="s">
        <v>193</v>
      </c>
      <c r="D60" s="87"/>
      <c r="E60" s="181" t="s">
        <v>7</v>
      </c>
      <c r="F60" s="7">
        <v>150</v>
      </c>
      <c r="G60" s="18"/>
      <c r="H60" s="119"/>
      <c r="I60" s="119"/>
      <c r="J60" s="12"/>
      <c r="K60" s="169">
        <f t="shared" si="0"/>
        <v>150</v>
      </c>
      <c r="L60" s="255"/>
      <c r="M60" s="251"/>
    </row>
    <row r="61" spans="2:13" ht="18.899999999999999" customHeight="1" x14ac:dyDescent="0.3">
      <c r="B61" s="50" t="s">
        <v>20</v>
      </c>
      <c r="C61" s="87" t="s">
        <v>194</v>
      </c>
      <c r="D61" s="87"/>
      <c r="E61" s="181" t="s">
        <v>7</v>
      </c>
      <c r="F61" s="7">
        <v>150</v>
      </c>
      <c r="G61" s="18"/>
      <c r="H61" s="119"/>
      <c r="I61" s="119"/>
      <c r="J61" s="12"/>
      <c r="K61" s="169">
        <f t="shared" si="0"/>
        <v>150</v>
      </c>
      <c r="L61" s="255"/>
      <c r="M61" s="251"/>
    </row>
    <row r="62" spans="2:13" ht="18.899999999999999" customHeight="1" thickBot="1" x14ac:dyDescent="0.35">
      <c r="B62" s="50" t="s">
        <v>20</v>
      </c>
      <c r="C62" s="109" t="s">
        <v>195</v>
      </c>
      <c r="D62" s="109"/>
      <c r="E62" s="188" t="s">
        <v>7</v>
      </c>
      <c r="F62" s="7">
        <v>70</v>
      </c>
      <c r="G62" s="18"/>
      <c r="H62" s="119"/>
      <c r="I62" s="119"/>
      <c r="J62" s="12"/>
      <c r="K62" s="169">
        <f t="shared" si="0"/>
        <v>70</v>
      </c>
      <c r="L62" s="256"/>
      <c r="M62" s="251"/>
    </row>
    <row r="63" spans="2:13" ht="16.2" thickBot="1" x14ac:dyDescent="0.35">
      <c r="B63" s="108" t="s">
        <v>20</v>
      </c>
      <c r="C63" s="109" t="s">
        <v>29</v>
      </c>
      <c r="D63" s="109"/>
      <c r="E63" s="188" t="s">
        <v>7</v>
      </c>
      <c r="F63" s="196"/>
      <c r="G63" s="197"/>
      <c r="H63" s="198"/>
      <c r="I63" s="197"/>
      <c r="J63" s="189"/>
      <c r="K63" s="169">
        <f t="shared" si="0"/>
        <v>0</v>
      </c>
      <c r="L63" s="164"/>
      <c r="M63" s="279"/>
    </row>
    <row r="64" spans="2:13" ht="15.6" customHeight="1" x14ac:dyDescent="0.3">
      <c r="B64" s="49" t="s">
        <v>30</v>
      </c>
      <c r="C64" s="111" t="s">
        <v>31</v>
      </c>
      <c r="D64" s="101"/>
      <c r="E64" s="193" t="s">
        <v>7</v>
      </c>
      <c r="F64" s="15"/>
      <c r="G64" s="16"/>
      <c r="H64" s="16"/>
      <c r="I64" s="173">
        <v>200</v>
      </c>
      <c r="J64" s="25"/>
      <c r="K64" s="195">
        <f t="shared" si="0"/>
        <v>200</v>
      </c>
      <c r="L64" s="254">
        <v>300</v>
      </c>
    </row>
    <row r="65" spans="2:12" ht="15.6" customHeight="1" x14ac:dyDescent="0.3">
      <c r="B65" s="110" t="s">
        <v>30</v>
      </c>
      <c r="C65" s="90" t="s">
        <v>32</v>
      </c>
      <c r="D65" s="122"/>
      <c r="E65" s="194" t="s">
        <v>7</v>
      </c>
      <c r="F65" s="17"/>
      <c r="G65" s="18"/>
      <c r="H65" s="18"/>
      <c r="I65" s="171">
        <v>200</v>
      </c>
      <c r="J65" s="12"/>
      <c r="K65" s="195">
        <v>200</v>
      </c>
      <c r="L65" s="255"/>
    </row>
    <row r="66" spans="2:12" ht="15.75" customHeight="1" x14ac:dyDescent="0.3">
      <c r="B66" s="50" t="s">
        <v>30</v>
      </c>
      <c r="C66" s="91" t="s">
        <v>33</v>
      </c>
      <c r="D66" s="102"/>
      <c r="E66" s="167" t="s">
        <v>7</v>
      </c>
      <c r="F66" s="17"/>
      <c r="G66" s="18"/>
      <c r="H66" s="18"/>
      <c r="I66" s="171">
        <v>200</v>
      </c>
      <c r="J66" s="12"/>
      <c r="K66" s="195">
        <f t="shared" si="0"/>
        <v>200</v>
      </c>
      <c r="L66" s="255"/>
    </row>
    <row r="67" spans="2:12" x14ac:dyDescent="0.3">
      <c r="B67" s="110" t="s">
        <v>30</v>
      </c>
      <c r="C67" s="91" t="s">
        <v>34</v>
      </c>
      <c r="D67" s="102"/>
      <c r="E67" s="167" t="s">
        <v>7</v>
      </c>
      <c r="F67" s="17"/>
      <c r="G67" s="18"/>
      <c r="H67" s="18"/>
      <c r="I67" s="171">
        <v>50</v>
      </c>
      <c r="J67" s="12"/>
      <c r="K67" s="195">
        <v>50</v>
      </c>
      <c r="L67" s="255"/>
    </row>
    <row r="68" spans="2:12" ht="15.75" customHeight="1" thickBot="1" x14ac:dyDescent="0.35">
      <c r="B68" s="50" t="s">
        <v>30</v>
      </c>
      <c r="C68" s="91" t="s">
        <v>35</v>
      </c>
      <c r="D68" s="102"/>
      <c r="E68" s="167" t="s">
        <v>7</v>
      </c>
      <c r="F68" s="17"/>
      <c r="G68" s="18"/>
      <c r="H68" s="18"/>
      <c r="I68" s="171">
        <v>200</v>
      </c>
      <c r="J68" s="12"/>
      <c r="K68" s="195">
        <f t="shared" si="0"/>
        <v>200</v>
      </c>
      <c r="L68" s="256"/>
    </row>
    <row r="69" spans="2:12" x14ac:dyDescent="0.3">
      <c r="B69" s="110" t="s">
        <v>30</v>
      </c>
      <c r="C69" s="163" t="s">
        <v>36</v>
      </c>
      <c r="D69" s="102"/>
      <c r="E69" s="167" t="s">
        <v>7</v>
      </c>
      <c r="F69" s="17"/>
      <c r="G69" s="18"/>
      <c r="H69" s="18"/>
      <c r="I69" s="171">
        <v>50</v>
      </c>
      <c r="J69" s="12"/>
      <c r="K69" s="169">
        <v>50</v>
      </c>
    </row>
    <row r="70" spans="2:12" x14ac:dyDescent="0.3">
      <c r="B70" s="50" t="s">
        <v>30</v>
      </c>
      <c r="C70" s="91" t="s">
        <v>229</v>
      </c>
      <c r="D70" s="102"/>
      <c r="E70" s="167" t="s">
        <v>7</v>
      </c>
      <c r="F70" s="17"/>
      <c r="G70" s="18"/>
      <c r="H70" s="18"/>
      <c r="I70" s="171">
        <v>50</v>
      </c>
      <c r="J70" s="12"/>
      <c r="K70" s="169">
        <f t="shared" si="0"/>
        <v>50</v>
      </c>
    </row>
    <row r="71" spans="2:12" x14ac:dyDescent="0.3">
      <c r="B71" s="110" t="s">
        <v>30</v>
      </c>
      <c r="C71" s="163" t="s">
        <v>37</v>
      </c>
      <c r="D71" s="102"/>
      <c r="E71" s="167" t="s">
        <v>7</v>
      </c>
      <c r="F71" s="17"/>
      <c r="G71" s="18"/>
      <c r="H71" s="18"/>
      <c r="I71" s="171">
        <v>100</v>
      </c>
      <c r="J71" s="12"/>
      <c r="K71" s="169">
        <v>100</v>
      </c>
    </row>
    <row r="72" spans="2:12" ht="16.2" thickBot="1" x14ac:dyDescent="0.35">
      <c r="B72" s="50" t="s">
        <v>30</v>
      </c>
      <c r="C72" s="91" t="s">
        <v>38</v>
      </c>
      <c r="D72" s="102"/>
      <c r="E72" s="167" t="s">
        <v>7</v>
      </c>
      <c r="F72" s="17"/>
      <c r="G72" s="18"/>
      <c r="H72" s="18"/>
      <c r="I72" s="171">
        <v>200</v>
      </c>
      <c r="J72" s="12"/>
      <c r="K72" s="169">
        <f t="shared" si="0"/>
        <v>200</v>
      </c>
    </row>
    <row r="73" spans="2:12" x14ac:dyDescent="0.3">
      <c r="B73" s="50" t="s">
        <v>30</v>
      </c>
      <c r="C73" s="91" t="s">
        <v>39</v>
      </c>
      <c r="D73" s="102"/>
      <c r="E73" s="167" t="s">
        <v>7</v>
      </c>
      <c r="F73" s="17"/>
      <c r="G73" s="18"/>
      <c r="H73" s="4">
        <v>120</v>
      </c>
      <c r="I73" s="171">
        <v>100</v>
      </c>
      <c r="J73" s="12"/>
      <c r="K73" s="169">
        <f t="shared" ref="K73:K139" si="1">SUM(F73:J73)</f>
        <v>220</v>
      </c>
      <c r="L73" s="250">
        <v>150</v>
      </c>
    </row>
    <row r="74" spans="2:12" x14ac:dyDescent="0.3">
      <c r="B74" s="50" t="s">
        <v>30</v>
      </c>
      <c r="C74" s="92" t="s">
        <v>196</v>
      </c>
      <c r="D74" s="106" t="s">
        <v>40</v>
      </c>
      <c r="E74" s="168" t="s">
        <v>7</v>
      </c>
      <c r="F74" s="7">
        <v>100</v>
      </c>
      <c r="G74" s="3">
        <v>70</v>
      </c>
      <c r="H74" s="18"/>
      <c r="I74" s="178"/>
      <c r="J74" s="12"/>
      <c r="K74" s="169">
        <f t="shared" si="1"/>
        <v>170</v>
      </c>
      <c r="L74" s="251"/>
    </row>
    <row r="75" spans="2:12" x14ac:dyDescent="0.3">
      <c r="B75" s="50" t="s">
        <v>30</v>
      </c>
      <c r="C75" s="92" t="s">
        <v>197</v>
      </c>
      <c r="D75" s="106" t="s">
        <v>40</v>
      </c>
      <c r="E75" s="168" t="s">
        <v>7</v>
      </c>
      <c r="F75" s="7">
        <v>100</v>
      </c>
      <c r="G75" s="3">
        <v>70</v>
      </c>
      <c r="H75" s="18"/>
      <c r="I75" s="178"/>
      <c r="J75" s="12"/>
      <c r="K75" s="169">
        <f t="shared" si="1"/>
        <v>170</v>
      </c>
      <c r="L75" s="251"/>
    </row>
    <row r="76" spans="2:12" x14ac:dyDescent="0.3">
      <c r="B76" s="50" t="s">
        <v>30</v>
      </c>
      <c r="C76" s="92" t="s">
        <v>198</v>
      </c>
      <c r="D76" s="106" t="s">
        <v>40</v>
      </c>
      <c r="E76" s="168" t="s">
        <v>7</v>
      </c>
      <c r="F76" s="179"/>
      <c r="G76" s="3">
        <v>80</v>
      </c>
      <c r="H76" s="4">
        <v>50</v>
      </c>
      <c r="I76" s="178"/>
      <c r="J76" s="12"/>
      <c r="K76" s="169">
        <f t="shared" si="1"/>
        <v>130</v>
      </c>
      <c r="L76" s="251"/>
    </row>
    <row r="77" spans="2:12" ht="16.2" thickBot="1" x14ac:dyDescent="0.35">
      <c r="B77" s="50" t="s">
        <v>30</v>
      </c>
      <c r="C77" s="92" t="s">
        <v>199</v>
      </c>
      <c r="D77" s="106" t="s">
        <v>40</v>
      </c>
      <c r="E77" s="168" t="s">
        <v>7</v>
      </c>
      <c r="F77" s="179"/>
      <c r="G77" s="3">
        <v>80</v>
      </c>
      <c r="H77" s="4">
        <v>50</v>
      </c>
      <c r="I77" s="178"/>
      <c r="J77" s="12"/>
      <c r="K77" s="169">
        <f t="shared" si="1"/>
        <v>130</v>
      </c>
      <c r="L77" s="279"/>
    </row>
    <row r="78" spans="2:12" ht="16.2" thickBot="1" x14ac:dyDescent="0.35">
      <c r="B78" s="50" t="s">
        <v>30</v>
      </c>
      <c r="C78" s="91" t="s">
        <v>200</v>
      </c>
      <c r="D78" s="106" t="s">
        <v>40</v>
      </c>
      <c r="E78" s="168" t="s">
        <v>7</v>
      </c>
      <c r="F78" s="179"/>
      <c r="G78" s="3">
        <v>100</v>
      </c>
      <c r="H78" s="4">
        <v>50</v>
      </c>
      <c r="I78" s="119"/>
      <c r="J78" s="12"/>
      <c r="K78" s="169">
        <f t="shared" si="1"/>
        <v>150</v>
      </c>
    </row>
    <row r="79" spans="2:12" x14ac:dyDescent="0.3">
      <c r="B79" s="50" t="s">
        <v>30</v>
      </c>
      <c r="C79" s="91" t="s">
        <v>201</v>
      </c>
      <c r="D79" s="106" t="s">
        <v>40</v>
      </c>
      <c r="E79" s="168" t="s">
        <v>7</v>
      </c>
      <c r="F79" s="7">
        <v>100</v>
      </c>
      <c r="G79" s="3">
        <v>50</v>
      </c>
      <c r="H79" s="18"/>
      <c r="I79" s="18"/>
      <c r="J79" s="12"/>
      <c r="K79" s="169">
        <f t="shared" si="1"/>
        <v>150</v>
      </c>
      <c r="L79" s="250">
        <v>150</v>
      </c>
    </row>
    <row r="80" spans="2:12" x14ac:dyDescent="0.3">
      <c r="B80" s="50" t="s">
        <v>30</v>
      </c>
      <c r="C80" s="91" t="s">
        <v>202</v>
      </c>
      <c r="D80" s="106" t="s">
        <v>40</v>
      </c>
      <c r="E80" s="168" t="s">
        <v>7</v>
      </c>
      <c r="F80" s="7">
        <v>100</v>
      </c>
      <c r="G80" s="3">
        <v>50</v>
      </c>
      <c r="H80" s="18"/>
      <c r="I80" s="18"/>
      <c r="J80" s="12"/>
      <c r="K80" s="169">
        <f t="shared" si="1"/>
        <v>150</v>
      </c>
      <c r="L80" s="251"/>
    </row>
    <row r="81" spans="2:13" x14ac:dyDescent="0.3">
      <c r="B81" s="50" t="s">
        <v>30</v>
      </c>
      <c r="C81" s="91" t="s">
        <v>203</v>
      </c>
      <c r="D81" s="106" t="s">
        <v>40</v>
      </c>
      <c r="E81" s="168" t="s">
        <v>7</v>
      </c>
      <c r="F81" s="7">
        <v>100</v>
      </c>
      <c r="G81" s="3">
        <v>50</v>
      </c>
      <c r="H81" s="18"/>
      <c r="I81" s="18"/>
      <c r="J81" s="12"/>
      <c r="K81" s="169">
        <f t="shared" si="1"/>
        <v>150</v>
      </c>
      <c r="L81" s="251"/>
    </row>
    <row r="82" spans="2:13" x14ac:dyDescent="0.3">
      <c r="B82" s="50" t="s">
        <v>30</v>
      </c>
      <c r="C82" s="91" t="s">
        <v>204</v>
      </c>
      <c r="D82" s="106" t="s">
        <v>40</v>
      </c>
      <c r="E82" s="168" t="s">
        <v>7</v>
      </c>
      <c r="F82" s="7">
        <v>100</v>
      </c>
      <c r="G82" s="3">
        <v>50</v>
      </c>
      <c r="H82" s="18"/>
      <c r="I82" s="18"/>
      <c r="J82" s="12"/>
      <c r="K82" s="169">
        <f t="shared" si="1"/>
        <v>150</v>
      </c>
      <c r="L82" s="251"/>
    </row>
    <row r="83" spans="2:13" ht="16.2" thickBot="1" x14ac:dyDescent="0.35">
      <c r="B83" s="50" t="s">
        <v>30</v>
      </c>
      <c r="C83" s="91" t="s">
        <v>205</v>
      </c>
      <c r="D83" s="106" t="s">
        <v>40</v>
      </c>
      <c r="E83" s="168" t="s">
        <v>7</v>
      </c>
      <c r="F83" s="7">
        <v>100</v>
      </c>
      <c r="G83" s="3">
        <v>50</v>
      </c>
      <c r="H83" s="18"/>
      <c r="I83" s="18"/>
      <c r="J83" s="12"/>
      <c r="K83" s="169">
        <f t="shared" si="1"/>
        <v>150</v>
      </c>
      <c r="L83" s="251"/>
    </row>
    <row r="84" spans="2:13" x14ac:dyDescent="0.3">
      <c r="B84" s="50" t="s">
        <v>30</v>
      </c>
      <c r="C84" s="91" t="s">
        <v>206</v>
      </c>
      <c r="D84" s="106" t="s">
        <v>40</v>
      </c>
      <c r="E84" s="168" t="s">
        <v>7</v>
      </c>
      <c r="F84" s="7">
        <v>100</v>
      </c>
      <c r="G84" s="3">
        <v>50</v>
      </c>
      <c r="H84" s="18"/>
      <c r="I84" s="18"/>
      <c r="J84" s="12"/>
      <c r="K84" s="169">
        <f t="shared" si="1"/>
        <v>150</v>
      </c>
      <c r="L84" s="246"/>
      <c r="M84" s="254">
        <v>300</v>
      </c>
    </row>
    <row r="85" spans="2:13" ht="16.2" thickBot="1" x14ac:dyDescent="0.35">
      <c r="B85" s="50" t="s">
        <v>30</v>
      </c>
      <c r="C85" s="91" t="s">
        <v>207</v>
      </c>
      <c r="D85" s="106" t="s">
        <v>40</v>
      </c>
      <c r="E85" s="168" t="s">
        <v>7</v>
      </c>
      <c r="F85" s="7">
        <v>100</v>
      </c>
      <c r="G85" s="3">
        <v>50</v>
      </c>
      <c r="H85" s="18"/>
      <c r="I85" s="18"/>
      <c r="J85" s="12"/>
      <c r="K85" s="169">
        <f t="shared" si="1"/>
        <v>150</v>
      </c>
      <c r="L85" s="246"/>
      <c r="M85" s="255"/>
    </row>
    <row r="86" spans="2:13" x14ac:dyDescent="0.3">
      <c r="B86" s="50" t="s">
        <v>30</v>
      </c>
      <c r="C86" s="91" t="s">
        <v>208</v>
      </c>
      <c r="D86" s="106" t="s">
        <v>40</v>
      </c>
      <c r="E86" s="168" t="s">
        <v>7</v>
      </c>
      <c r="F86" s="7">
        <v>100</v>
      </c>
      <c r="G86" s="3">
        <v>50</v>
      </c>
      <c r="H86" s="18"/>
      <c r="I86" s="18"/>
      <c r="J86" s="12"/>
      <c r="K86" s="169">
        <f t="shared" si="1"/>
        <v>150</v>
      </c>
      <c r="L86" s="245">
        <v>200</v>
      </c>
      <c r="M86" s="255"/>
    </row>
    <row r="87" spans="2:13" x14ac:dyDescent="0.3">
      <c r="B87" s="50" t="s">
        <v>30</v>
      </c>
      <c r="C87" s="91" t="s">
        <v>209</v>
      </c>
      <c r="D87" s="106" t="s">
        <v>40</v>
      </c>
      <c r="E87" s="168" t="s">
        <v>7</v>
      </c>
      <c r="F87" s="7">
        <v>100</v>
      </c>
      <c r="G87" s="3">
        <v>50</v>
      </c>
      <c r="H87" s="18"/>
      <c r="I87" s="18"/>
      <c r="J87" s="12"/>
      <c r="K87" s="169">
        <f t="shared" si="1"/>
        <v>150</v>
      </c>
      <c r="L87" s="246"/>
      <c r="M87" s="255"/>
    </row>
    <row r="88" spans="2:13" x14ac:dyDescent="0.3">
      <c r="B88" s="50" t="s">
        <v>30</v>
      </c>
      <c r="C88" s="91" t="s">
        <v>41</v>
      </c>
      <c r="D88" s="106" t="s">
        <v>40</v>
      </c>
      <c r="E88" s="168" t="s">
        <v>7</v>
      </c>
      <c r="F88" s="7">
        <v>100</v>
      </c>
      <c r="G88" s="3">
        <v>50</v>
      </c>
      <c r="H88" s="18"/>
      <c r="I88" s="18"/>
      <c r="J88" s="12"/>
      <c r="K88" s="169">
        <f>SUM(F88:J88)</f>
        <v>150</v>
      </c>
      <c r="L88" s="246"/>
      <c r="M88" s="255"/>
    </row>
    <row r="89" spans="2:13" ht="16.2" thickBot="1" x14ac:dyDescent="0.35">
      <c r="B89" s="50" t="s">
        <v>30</v>
      </c>
      <c r="C89" s="91" t="s">
        <v>210</v>
      </c>
      <c r="D89" s="102"/>
      <c r="E89" s="167" t="s">
        <v>7</v>
      </c>
      <c r="F89" s="17"/>
      <c r="G89" s="3">
        <v>80</v>
      </c>
      <c r="H89" s="18"/>
      <c r="I89" s="18"/>
      <c r="J89" s="12"/>
      <c r="K89" s="169">
        <f t="shared" si="1"/>
        <v>80</v>
      </c>
      <c r="L89" s="247"/>
      <c r="M89" s="255"/>
    </row>
    <row r="90" spans="2:13" x14ac:dyDescent="0.3">
      <c r="B90" s="50" t="s">
        <v>30</v>
      </c>
      <c r="C90" s="91" t="s">
        <v>211</v>
      </c>
      <c r="D90" s="102"/>
      <c r="E90" s="167" t="s">
        <v>7</v>
      </c>
      <c r="F90" s="17"/>
      <c r="G90" s="3">
        <v>80</v>
      </c>
      <c r="H90" s="4">
        <v>50</v>
      </c>
      <c r="I90" s="18"/>
      <c r="J90" s="12"/>
      <c r="K90" s="169">
        <f t="shared" si="1"/>
        <v>130</v>
      </c>
      <c r="L90" s="245">
        <v>150</v>
      </c>
      <c r="M90" s="255"/>
    </row>
    <row r="91" spans="2:13" ht="16.2" thickBot="1" x14ac:dyDescent="0.35">
      <c r="B91" s="50" t="s">
        <v>30</v>
      </c>
      <c r="C91" s="91" t="s">
        <v>212</v>
      </c>
      <c r="D91" s="102"/>
      <c r="E91" s="167" t="s">
        <v>7</v>
      </c>
      <c r="F91" s="17"/>
      <c r="G91" s="18"/>
      <c r="H91" s="18"/>
      <c r="I91" s="171">
        <v>150</v>
      </c>
      <c r="J91" s="12"/>
      <c r="K91" s="169">
        <f t="shared" si="1"/>
        <v>150</v>
      </c>
      <c r="L91" s="247"/>
      <c r="M91" s="255"/>
    </row>
    <row r="92" spans="2:13" x14ac:dyDescent="0.3">
      <c r="B92" s="50" t="s">
        <v>30</v>
      </c>
      <c r="C92" s="91" t="s">
        <v>213</v>
      </c>
      <c r="D92" s="102"/>
      <c r="E92" s="167" t="s">
        <v>7</v>
      </c>
      <c r="F92" s="17"/>
      <c r="G92" s="3">
        <v>80</v>
      </c>
      <c r="H92" s="4">
        <v>50</v>
      </c>
      <c r="I92" s="119"/>
      <c r="J92" s="12"/>
      <c r="K92" s="169">
        <f t="shared" si="1"/>
        <v>130</v>
      </c>
      <c r="L92" s="245">
        <v>200</v>
      </c>
      <c r="M92" s="255"/>
    </row>
    <row r="93" spans="2:13" ht="16.2" thickBot="1" x14ac:dyDescent="0.35">
      <c r="B93" s="50" t="s">
        <v>30</v>
      </c>
      <c r="C93" s="91" t="s">
        <v>214</v>
      </c>
      <c r="D93" s="102"/>
      <c r="E93" s="167" t="s">
        <v>7</v>
      </c>
      <c r="F93" s="17"/>
      <c r="G93" s="18"/>
      <c r="H93" s="18"/>
      <c r="I93" s="171">
        <v>150</v>
      </c>
      <c r="J93" s="12"/>
      <c r="K93" s="169">
        <f t="shared" si="1"/>
        <v>150</v>
      </c>
      <c r="L93" s="247"/>
      <c r="M93" s="256"/>
    </row>
    <row r="94" spans="2:13" x14ac:dyDescent="0.3">
      <c r="B94" s="50" t="s">
        <v>30</v>
      </c>
      <c r="C94" s="91" t="s">
        <v>215</v>
      </c>
      <c r="D94" s="102"/>
      <c r="E94" s="167" t="s">
        <v>7</v>
      </c>
      <c r="F94" s="17"/>
      <c r="G94" s="18"/>
      <c r="H94" s="18"/>
      <c r="I94" s="171">
        <v>150</v>
      </c>
      <c r="J94" s="12"/>
      <c r="K94" s="169">
        <f t="shared" si="1"/>
        <v>150</v>
      </c>
    </row>
    <row r="95" spans="2:13" x14ac:dyDescent="0.3">
      <c r="B95" s="50" t="s">
        <v>30</v>
      </c>
      <c r="C95" s="91" t="s">
        <v>42</v>
      </c>
      <c r="D95" s="102"/>
      <c r="E95" s="167" t="s">
        <v>7</v>
      </c>
      <c r="F95" s="17"/>
      <c r="G95" s="18"/>
      <c r="H95" s="18"/>
      <c r="I95" s="171">
        <v>150</v>
      </c>
      <c r="J95" s="12"/>
      <c r="K95" s="169">
        <f t="shared" si="1"/>
        <v>150</v>
      </c>
    </row>
    <row r="96" spans="2:13" x14ac:dyDescent="0.3">
      <c r="B96" s="50" t="s">
        <v>30</v>
      </c>
      <c r="C96" s="92" t="s">
        <v>216</v>
      </c>
      <c r="D96" s="98"/>
      <c r="E96" s="177" t="s">
        <v>7</v>
      </c>
      <c r="F96" s="17"/>
      <c r="G96" s="18"/>
      <c r="H96" s="4">
        <v>80</v>
      </c>
      <c r="I96" s="171">
        <v>70</v>
      </c>
      <c r="J96" s="12"/>
      <c r="K96" s="169">
        <f t="shared" si="1"/>
        <v>150</v>
      </c>
    </row>
    <row r="97" spans="2:12" x14ac:dyDescent="0.3">
      <c r="B97" s="50" t="s">
        <v>30</v>
      </c>
      <c r="C97" s="92" t="s">
        <v>217</v>
      </c>
      <c r="D97" s="98"/>
      <c r="E97" s="177" t="s">
        <v>7</v>
      </c>
      <c r="F97" s="17"/>
      <c r="G97" s="18"/>
      <c r="H97" s="18"/>
      <c r="I97" s="171">
        <v>50</v>
      </c>
      <c r="J97" s="12"/>
      <c r="K97" s="169">
        <f t="shared" si="1"/>
        <v>50</v>
      </c>
    </row>
    <row r="98" spans="2:12" x14ac:dyDescent="0.3">
      <c r="B98" s="50" t="s">
        <v>30</v>
      </c>
      <c r="C98" s="112" t="s">
        <v>43</v>
      </c>
      <c r="D98" s="106" t="s">
        <v>9</v>
      </c>
      <c r="E98" s="168" t="s">
        <v>10</v>
      </c>
      <c r="F98" s="17"/>
      <c r="G98" s="18"/>
      <c r="H98" s="18"/>
      <c r="I98" s="171">
        <v>20</v>
      </c>
      <c r="J98" s="12"/>
      <c r="K98" s="169">
        <f t="shared" si="1"/>
        <v>20</v>
      </c>
    </row>
    <row r="99" spans="2:12" x14ac:dyDescent="0.3">
      <c r="B99" s="50" t="s">
        <v>30</v>
      </c>
      <c r="C99" s="98" t="s">
        <v>44</v>
      </c>
      <c r="D99" s="106" t="s">
        <v>9</v>
      </c>
      <c r="E99" s="168" t="s">
        <v>10</v>
      </c>
      <c r="F99" s="17"/>
      <c r="G99" s="18"/>
      <c r="H99" s="18"/>
      <c r="I99" s="171">
        <v>100</v>
      </c>
      <c r="J99" s="12"/>
      <c r="K99" s="169">
        <f t="shared" si="1"/>
        <v>100</v>
      </c>
    </row>
    <row r="100" spans="2:12" x14ac:dyDescent="0.3">
      <c r="B100" s="50" t="s">
        <v>30</v>
      </c>
      <c r="C100" s="98" t="s">
        <v>45</v>
      </c>
      <c r="D100" s="106" t="s">
        <v>9</v>
      </c>
      <c r="E100" s="168" t="s">
        <v>10</v>
      </c>
      <c r="F100" s="17"/>
      <c r="G100" s="18"/>
      <c r="H100" s="18"/>
      <c r="I100" s="171">
        <v>20</v>
      </c>
      <c r="J100" s="12"/>
      <c r="K100" s="169">
        <f t="shared" si="1"/>
        <v>20</v>
      </c>
    </row>
    <row r="101" spans="2:12" ht="16.2" thickBot="1" x14ac:dyDescent="0.35">
      <c r="B101" s="51" t="s">
        <v>30</v>
      </c>
      <c r="C101" s="93" t="s">
        <v>46</v>
      </c>
      <c r="D101" s="103"/>
      <c r="E101" s="172" t="s">
        <v>7</v>
      </c>
      <c r="F101" s="196"/>
      <c r="G101" s="197"/>
      <c r="H101" s="197"/>
      <c r="I101" s="200"/>
      <c r="J101" s="189"/>
      <c r="K101" s="169">
        <f t="shared" si="1"/>
        <v>0</v>
      </c>
    </row>
    <row r="102" spans="2:12" ht="15.6" customHeight="1" x14ac:dyDescent="0.3">
      <c r="B102" s="110" t="s">
        <v>47</v>
      </c>
      <c r="C102" s="94" t="s">
        <v>218</v>
      </c>
      <c r="D102" s="115"/>
      <c r="E102" s="199" t="s">
        <v>7</v>
      </c>
      <c r="F102" s="15"/>
      <c r="G102" s="6">
        <v>60</v>
      </c>
      <c r="H102" s="16"/>
      <c r="I102" s="173">
        <v>50</v>
      </c>
      <c r="J102" s="25"/>
      <c r="K102" s="169">
        <f t="shared" si="1"/>
        <v>110</v>
      </c>
      <c r="L102" s="250">
        <v>150</v>
      </c>
    </row>
    <row r="103" spans="2:12" x14ac:dyDescent="0.3">
      <c r="B103" s="50" t="s">
        <v>47</v>
      </c>
      <c r="C103" s="92" t="s">
        <v>219</v>
      </c>
      <c r="D103" s="98"/>
      <c r="E103" s="177" t="s">
        <v>7</v>
      </c>
      <c r="F103" s="17"/>
      <c r="G103" s="3">
        <v>60</v>
      </c>
      <c r="H103" s="18"/>
      <c r="I103" s="171">
        <v>50</v>
      </c>
      <c r="J103" s="12"/>
      <c r="K103" s="169">
        <f t="shared" si="1"/>
        <v>110</v>
      </c>
      <c r="L103" s="251"/>
    </row>
    <row r="104" spans="2:12" ht="16.2" thickBot="1" x14ac:dyDescent="0.35">
      <c r="B104" s="52" t="s">
        <v>47</v>
      </c>
      <c r="C104" s="91" t="s">
        <v>220</v>
      </c>
      <c r="D104" s="102"/>
      <c r="E104" s="167" t="s">
        <v>7</v>
      </c>
      <c r="F104" s="17"/>
      <c r="G104" s="3">
        <v>100</v>
      </c>
      <c r="H104" s="18"/>
      <c r="I104" s="171">
        <v>50</v>
      </c>
      <c r="J104" s="12"/>
      <c r="K104" s="169">
        <f t="shared" si="1"/>
        <v>150</v>
      </c>
      <c r="L104" s="251"/>
    </row>
    <row r="105" spans="2:12" x14ac:dyDescent="0.3">
      <c r="B105" s="52" t="s">
        <v>47</v>
      </c>
      <c r="C105" s="91" t="s">
        <v>221</v>
      </c>
      <c r="D105" s="102"/>
      <c r="E105" s="167" t="s">
        <v>7</v>
      </c>
      <c r="F105" s="17"/>
      <c r="G105" s="3">
        <v>80</v>
      </c>
      <c r="H105" s="18"/>
      <c r="I105" s="171">
        <v>70</v>
      </c>
      <c r="J105" s="12"/>
      <c r="K105" s="169">
        <f t="shared" si="1"/>
        <v>150</v>
      </c>
      <c r="L105" s="58"/>
    </row>
    <row r="106" spans="2:12" x14ac:dyDescent="0.3">
      <c r="B106" s="52" t="s">
        <v>47</v>
      </c>
      <c r="C106" s="91" t="s">
        <v>222</v>
      </c>
      <c r="D106" s="102"/>
      <c r="E106" s="167" t="s">
        <v>7</v>
      </c>
      <c r="F106" s="17"/>
      <c r="G106" s="3">
        <v>80</v>
      </c>
      <c r="H106" s="18"/>
      <c r="I106" s="171">
        <v>70</v>
      </c>
      <c r="J106" s="12"/>
      <c r="K106" s="169">
        <f t="shared" si="1"/>
        <v>150</v>
      </c>
      <c r="L106" s="22"/>
    </row>
    <row r="107" spans="2:12" x14ac:dyDescent="0.3">
      <c r="B107" s="52" t="s">
        <v>47</v>
      </c>
      <c r="C107" s="91" t="s">
        <v>223</v>
      </c>
      <c r="D107" s="102"/>
      <c r="E107" s="167" t="s">
        <v>7</v>
      </c>
      <c r="F107" s="17"/>
      <c r="G107" s="3">
        <v>80</v>
      </c>
      <c r="H107" s="18"/>
      <c r="I107" s="171">
        <v>70</v>
      </c>
      <c r="J107" s="12"/>
      <c r="K107" s="169">
        <f t="shared" si="1"/>
        <v>150</v>
      </c>
      <c r="L107" s="22">
        <v>150</v>
      </c>
    </row>
    <row r="108" spans="2:12" ht="16.2" thickBot="1" x14ac:dyDescent="0.35">
      <c r="B108" s="52" t="s">
        <v>47</v>
      </c>
      <c r="C108" s="91" t="s">
        <v>224</v>
      </c>
      <c r="D108" s="102"/>
      <c r="E108" s="167" t="s">
        <v>7</v>
      </c>
      <c r="F108" s="17"/>
      <c r="G108" s="3">
        <v>80</v>
      </c>
      <c r="H108" s="18"/>
      <c r="I108" s="171">
        <v>70</v>
      </c>
      <c r="J108" s="12"/>
      <c r="K108" s="169">
        <f t="shared" si="1"/>
        <v>150</v>
      </c>
      <c r="L108" s="24"/>
    </row>
    <row r="109" spans="2:12" x14ac:dyDescent="0.3">
      <c r="B109" s="52" t="s">
        <v>47</v>
      </c>
      <c r="C109" s="91" t="s">
        <v>225</v>
      </c>
      <c r="D109" s="102"/>
      <c r="E109" s="167" t="s">
        <v>7</v>
      </c>
      <c r="F109" s="17"/>
      <c r="G109" s="3">
        <v>80</v>
      </c>
      <c r="H109" s="18"/>
      <c r="I109" s="171">
        <v>70</v>
      </c>
      <c r="J109" s="12"/>
      <c r="K109" s="169">
        <f t="shared" si="1"/>
        <v>150</v>
      </c>
      <c r="L109" s="22"/>
    </row>
    <row r="110" spans="2:12" x14ac:dyDescent="0.3">
      <c r="B110" s="52" t="s">
        <v>47</v>
      </c>
      <c r="C110" s="91" t="s">
        <v>226</v>
      </c>
      <c r="D110" s="102"/>
      <c r="E110" s="167" t="s">
        <v>7</v>
      </c>
      <c r="F110" s="17"/>
      <c r="G110" s="3">
        <v>80</v>
      </c>
      <c r="H110" s="18"/>
      <c r="I110" s="171">
        <v>70</v>
      </c>
      <c r="J110" s="12"/>
      <c r="K110" s="169">
        <f t="shared" si="1"/>
        <v>150</v>
      </c>
      <c r="L110" s="22">
        <v>150</v>
      </c>
    </row>
    <row r="111" spans="2:12" ht="16.2" thickBot="1" x14ac:dyDescent="0.35">
      <c r="B111" s="52" t="s">
        <v>47</v>
      </c>
      <c r="C111" s="91" t="s">
        <v>227</v>
      </c>
      <c r="D111" s="102"/>
      <c r="E111" s="167" t="s">
        <v>7</v>
      </c>
      <c r="F111" s="17"/>
      <c r="G111" s="3">
        <v>80</v>
      </c>
      <c r="H111" s="18"/>
      <c r="I111" s="171">
        <v>70</v>
      </c>
      <c r="J111" s="12"/>
      <c r="K111" s="169">
        <f t="shared" si="1"/>
        <v>150</v>
      </c>
      <c r="L111" s="24"/>
    </row>
    <row r="112" spans="2:12" x14ac:dyDescent="0.3">
      <c r="B112" s="52" t="s">
        <v>47</v>
      </c>
      <c r="C112" s="166" t="s">
        <v>228</v>
      </c>
      <c r="D112" s="102"/>
      <c r="E112" s="167" t="s">
        <v>7</v>
      </c>
      <c r="F112" s="17"/>
      <c r="G112" s="178"/>
      <c r="H112" s="18"/>
      <c r="I112" s="171">
        <v>100</v>
      </c>
      <c r="J112" s="12"/>
      <c r="K112" s="169">
        <f t="shared" si="1"/>
        <v>100</v>
      </c>
    </row>
    <row r="113" spans="2:13" x14ac:dyDescent="0.3">
      <c r="B113" s="52" t="s">
        <v>47</v>
      </c>
      <c r="C113" s="113" t="s">
        <v>48</v>
      </c>
      <c r="D113" s="106" t="s">
        <v>9</v>
      </c>
      <c r="E113" s="168" t="s">
        <v>10</v>
      </c>
      <c r="F113" s="118"/>
      <c r="G113" s="119"/>
      <c r="H113" s="119"/>
      <c r="I113" s="171">
        <v>100</v>
      </c>
      <c r="J113" s="12"/>
      <c r="K113" s="169">
        <f t="shared" si="1"/>
        <v>100</v>
      </c>
    </row>
    <row r="114" spans="2:13" x14ac:dyDescent="0.3">
      <c r="B114" s="52" t="s">
        <v>47</v>
      </c>
      <c r="C114" s="102" t="s">
        <v>49</v>
      </c>
      <c r="D114" s="106" t="s">
        <v>9</v>
      </c>
      <c r="E114" s="168" t="s">
        <v>10</v>
      </c>
      <c r="F114" s="118"/>
      <c r="G114" s="119"/>
      <c r="H114" s="119"/>
      <c r="I114" s="171">
        <v>100</v>
      </c>
      <c r="J114" s="12"/>
      <c r="K114" s="169">
        <f t="shared" si="1"/>
        <v>100</v>
      </c>
    </row>
    <row r="115" spans="2:13" x14ac:dyDescent="0.3">
      <c r="B115" s="52" t="s">
        <v>47</v>
      </c>
      <c r="C115" s="102" t="s">
        <v>50</v>
      </c>
      <c r="D115" s="106" t="s">
        <v>9</v>
      </c>
      <c r="E115" s="168" t="s">
        <v>10</v>
      </c>
      <c r="F115" s="118"/>
      <c r="G115" s="119"/>
      <c r="H115" s="119"/>
      <c r="I115" s="171">
        <v>100</v>
      </c>
      <c r="J115" s="12"/>
      <c r="K115" s="169">
        <f t="shared" si="1"/>
        <v>100</v>
      </c>
    </row>
    <row r="116" spans="2:13" x14ac:dyDescent="0.3">
      <c r="B116" s="52" t="s">
        <v>47</v>
      </c>
      <c r="C116" s="102" t="s">
        <v>51</v>
      </c>
      <c r="D116" s="106" t="s">
        <v>9</v>
      </c>
      <c r="E116" s="168" t="s">
        <v>10</v>
      </c>
      <c r="F116" s="118"/>
      <c r="G116" s="119"/>
      <c r="H116" s="119"/>
      <c r="I116" s="171">
        <v>20</v>
      </c>
      <c r="J116" s="12"/>
      <c r="K116" s="169">
        <f t="shared" si="1"/>
        <v>20</v>
      </c>
    </row>
    <row r="117" spans="2:13" ht="16.2" thickBot="1" x14ac:dyDescent="0.35">
      <c r="B117" s="53" t="s">
        <v>47</v>
      </c>
      <c r="C117" s="93" t="s">
        <v>52</v>
      </c>
      <c r="D117" s="103"/>
      <c r="E117" s="172" t="s">
        <v>7</v>
      </c>
      <c r="F117" s="174"/>
      <c r="G117" s="28"/>
      <c r="H117" s="28"/>
      <c r="I117" s="175"/>
      <c r="J117" s="176"/>
      <c r="K117" s="169">
        <f t="shared" si="1"/>
        <v>0</v>
      </c>
    </row>
    <row r="118" spans="2:13" ht="22.5" customHeight="1" x14ac:dyDescent="0.3">
      <c r="B118" s="14" t="s">
        <v>53</v>
      </c>
      <c r="C118" s="86" t="s">
        <v>54</v>
      </c>
      <c r="D118" s="114" t="s">
        <v>55</v>
      </c>
      <c r="E118" s="162" t="s">
        <v>7</v>
      </c>
      <c r="F118" s="148">
        <v>250</v>
      </c>
      <c r="G118" s="20"/>
      <c r="H118" s="154">
        <v>130</v>
      </c>
      <c r="I118" s="73">
        <v>100</v>
      </c>
      <c r="J118" s="48"/>
      <c r="K118" s="160">
        <f t="shared" si="1"/>
        <v>480</v>
      </c>
      <c r="L118" s="248">
        <v>480</v>
      </c>
      <c r="M118" s="257">
        <v>1000</v>
      </c>
    </row>
    <row r="119" spans="2:13" ht="18.600000000000001" customHeight="1" thickBot="1" x14ac:dyDescent="0.35">
      <c r="B119" s="10" t="s">
        <v>53</v>
      </c>
      <c r="C119" s="87" t="s">
        <v>56</v>
      </c>
      <c r="D119" s="114" t="s">
        <v>55</v>
      </c>
      <c r="E119" s="162" t="s">
        <v>7</v>
      </c>
      <c r="F119" s="76">
        <v>250</v>
      </c>
      <c r="G119" s="19"/>
      <c r="H119" s="8">
        <v>130</v>
      </c>
      <c r="I119" s="69">
        <v>100</v>
      </c>
      <c r="J119" s="26"/>
      <c r="K119" s="160">
        <f t="shared" si="1"/>
        <v>480</v>
      </c>
      <c r="L119" s="252"/>
      <c r="M119" s="258"/>
    </row>
    <row r="120" spans="2:13" ht="18.600000000000001" customHeight="1" x14ac:dyDescent="0.3">
      <c r="B120" s="10" t="s">
        <v>53</v>
      </c>
      <c r="C120" s="87" t="s">
        <v>57</v>
      </c>
      <c r="D120" s="114" t="s">
        <v>55</v>
      </c>
      <c r="E120" s="162" t="s">
        <v>7</v>
      </c>
      <c r="F120" s="75">
        <v>200</v>
      </c>
      <c r="G120" s="16"/>
      <c r="H120" s="46">
        <v>150</v>
      </c>
      <c r="I120" s="68">
        <v>130</v>
      </c>
      <c r="J120" s="25"/>
      <c r="K120" s="160">
        <f t="shared" si="1"/>
        <v>480</v>
      </c>
      <c r="L120" s="248">
        <v>480</v>
      </c>
      <c r="M120" s="252"/>
    </row>
    <row r="121" spans="2:13" ht="18.600000000000001" customHeight="1" thickBot="1" x14ac:dyDescent="0.35">
      <c r="B121" s="10" t="s">
        <v>53</v>
      </c>
      <c r="C121" s="87" t="s">
        <v>58</v>
      </c>
      <c r="D121" s="114" t="s">
        <v>55</v>
      </c>
      <c r="E121" s="162" t="s">
        <v>7</v>
      </c>
      <c r="F121" s="104"/>
      <c r="G121" s="21"/>
      <c r="H121" s="153">
        <v>200</v>
      </c>
      <c r="I121" s="143">
        <v>280</v>
      </c>
      <c r="J121" s="47"/>
      <c r="K121" s="160">
        <f t="shared" si="1"/>
        <v>480</v>
      </c>
      <c r="L121" s="249"/>
      <c r="M121" s="252"/>
    </row>
    <row r="122" spans="2:13" ht="18.600000000000001" customHeight="1" x14ac:dyDescent="0.3">
      <c r="B122" s="10" t="s">
        <v>53</v>
      </c>
      <c r="C122" s="87" t="s">
        <v>59</v>
      </c>
      <c r="D122" s="114" t="s">
        <v>55</v>
      </c>
      <c r="E122" s="201" t="s">
        <v>7</v>
      </c>
      <c r="F122" s="45">
        <v>200</v>
      </c>
      <c r="G122" s="16"/>
      <c r="H122" s="46">
        <v>50</v>
      </c>
      <c r="I122" s="173">
        <v>50</v>
      </c>
      <c r="J122" s="25"/>
      <c r="K122" s="169">
        <f t="shared" si="1"/>
        <v>300</v>
      </c>
      <c r="L122" s="252">
        <v>450</v>
      </c>
      <c r="M122" s="258"/>
    </row>
    <row r="123" spans="2:13" ht="18.600000000000001" customHeight="1" x14ac:dyDescent="0.3">
      <c r="B123" s="10" t="s">
        <v>53</v>
      </c>
      <c r="C123" s="87" t="s">
        <v>60</v>
      </c>
      <c r="D123" s="106" t="s">
        <v>40</v>
      </c>
      <c r="E123" s="168" t="s">
        <v>7</v>
      </c>
      <c r="F123" s="7">
        <v>250</v>
      </c>
      <c r="G123" s="18"/>
      <c r="H123" s="4">
        <v>150</v>
      </c>
      <c r="I123" s="171">
        <v>50</v>
      </c>
      <c r="J123" s="12"/>
      <c r="K123" s="169">
        <f t="shared" si="1"/>
        <v>450</v>
      </c>
      <c r="L123" s="252"/>
      <c r="M123" s="258"/>
    </row>
    <row r="124" spans="2:13" ht="18.600000000000001" customHeight="1" x14ac:dyDescent="0.3">
      <c r="B124" s="10" t="s">
        <v>53</v>
      </c>
      <c r="C124" s="87" t="s">
        <v>61</v>
      </c>
      <c r="D124" s="106" t="s">
        <v>40</v>
      </c>
      <c r="E124" s="168" t="s">
        <v>7</v>
      </c>
      <c r="F124" s="7">
        <v>100</v>
      </c>
      <c r="G124" s="18"/>
      <c r="H124" s="4">
        <v>50</v>
      </c>
      <c r="I124" s="171">
        <v>50</v>
      </c>
      <c r="J124" s="12"/>
      <c r="K124" s="169">
        <f t="shared" si="1"/>
        <v>200</v>
      </c>
      <c r="L124" s="252"/>
      <c r="M124" s="258"/>
    </row>
    <row r="125" spans="2:13" ht="18.600000000000001" customHeight="1" x14ac:dyDescent="0.3">
      <c r="B125" s="10" t="s">
        <v>53</v>
      </c>
      <c r="C125" s="87" t="s">
        <v>62</v>
      </c>
      <c r="D125" s="106" t="s">
        <v>40</v>
      </c>
      <c r="E125" s="168" t="s">
        <v>7</v>
      </c>
      <c r="F125" s="7">
        <v>100</v>
      </c>
      <c r="G125" s="18"/>
      <c r="H125" s="4">
        <v>50</v>
      </c>
      <c r="I125" s="171">
        <v>50</v>
      </c>
      <c r="J125" s="12"/>
      <c r="K125" s="169">
        <f t="shared" si="1"/>
        <v>200</v>
      </c>
      <c r="L125" s="252"/>
      <c r="M125" s="258"/>
    </row>
    <row r="126" spans="2:13" ht="18.600000000000001" customHeight="1" thickBot="1" x14ac:dyDescent="0.35">
      <c r="B126" s="10" t="s">
        <v>53</v>
      </c>
      <c r="C126" s="87" t="s">
        <v>63</v>
      </c>
      <c r="D126" s="106" t="s">
        <v>40</v>
      </c>
      <c r="E126" s="168" t="s">
        <v>7</v>
      </c>
      <c r="F126" s="170"/>
      <c r="G126" s="21"/>
      <c r="H126" s="153">
        <v>200</v>
      </c>
      <c r="I126" s="150">
        <v>200</v>
      </c>
      <c r="J126" s="47"/>
      <c r="K126" s="169">
        <f t="shared" si="1"/>
        <v>400</v>
      </c>
      <c r="L126" s="252"/>
      <c r="M126" s="258"/>
    </row>
    <row r="127" spans="2:13" ht="18.600000000000001" customHeight="1" x14ac:dyDescent="0.3">
      <c r="B127" s="10" t="s">
        <v>53</v>
      </c>
      <c r="C127" s="87" t="s">
        <v>64</v>
      </c>
      <c r="D127" s="106" t="s">
        <v>40</v>
      </c>
      <c r="E127" s="168" t="s">
        <v>7</v>
      </c>
      <c r="F127" s="15"/>
      <c r="G127" s="16"/>
      <c r="H127" s="46">
        <v>200</v>
      </c>
      <c r="I127" s="173">
        <v>280</v>
      </c>
      <c r="J127" s="25"/>
      <c r="K127" s="169">
        <f t="shared" si="1"/>
        <v>480</v>
      </c>
      <c r="L127" s="233">
        <v>480</v>
      </c>
      <c r="M127" s="252"/>
    </row>
    <row r="128" spans="2:13" ht="18.600000000000001" customHeight="1" x14ac:dyDescent="0.3">
      <c r="B128" s="10" t="s">
        <v>53</v>
      </c>
      <c r="C128" s="87" t="s">
        <v>65</v>
      </c>
      <c r="D128" s="106" t="s">
        <v>40</v>
      </c>
      <c r="E128" s="168" t="s">
        <v>7</v>
      </c>
      <c r="F128" s="17"/>
      <c r="G128" s="3">
        <v>200</v>
      </c>
      <c r="H128" s="4">
        <v>200</v>
      </c>
      <c r="I128" s="171">
        <v>80</v>
      </c>
      <c r="J128" s="12"/>
      <c r="K128" s="169">
        <f t="shared" si="1"/>
        <v>480</v>
      </c>
      <c r="L128" s="234"/>
      <c r="M128" s="252"/>
    </row>
    <row r="129" spans="2:13" ht="18.600000000000001" customHeight="1" x14ac:dyDescent="0.3">
      <c r="B129" s="10" t="s">
        <v>53</v>
      </c>
      <c r="C129" s="87" t="s">
        <v>66</v>
      </c>
      <c r="D129" s="106" t="s">
        <v>40</v>
      </c>
      <c r="E129" s="168" t="s">
        <v>7</v>
      </c>
      <c r="F129" s="17"/>
      <c r="G129" s="3">
        <v>200</v>
      </c>
      <c r="H129" s="4">
        <v>200</v>
      </c>
      <c r="I129" s="171">
        <v>80</v>
      </c>
      <c r="J129" s="12"/>
      <c r="K129" s="169">
        <f t="shared" si="1"/>
        <v>480</v>
      </c>
      <c r="L129" s="234"/>
      <c r="M129" s="252"/>
    </row>
    <row r="130" spans="2:13" ht="18.600000000000001" customHeight="1" thickBot="1" x14ac:dyDescent="0.35">
      <c r="B130" s="10" t="s">
        <v>53</v>
      </c>
      <c r="C130" s="87" t="s">
        <v>67</v>
      </c>
      <c r="D130" s="106" t="s">
        <v>40</v>
      </c>
      <c r="E130" s="168" t="s">
        <v>7</v>
      </c>
      <c r="F130" s="17"/>
      <c r="G130" s="3">
        <v>200</v>
      </c>
      <c r="H130" s="4">
        <v>280</v>
      </c>
      <c r="I130" s="119"/>
      <c r="J130" s="12"/>
      <c r="K130" s="169">
        <f t="shared" si="1"/>
        <v>480</v>
      </c>
      <c r="L130" s="234"/>
      <c r="M130" s="252"/>
    </row>
    <row r="131" spans="2:13" ht="18.600000000000001" customHeight="1" x14ac:dyDescent="0.3">
      <c r="B131" s="10" t="s">
        <v>53</v>
      </c>
      <c r="C131" s="87" t="s">
        <v>230</v>
      </c>
      <c r="D131" s="106" t="s">
        <v>40</v>
      </c>
      <c r="E131" s="168" t="s">
        <v>7</v>
      </c>
      <c r="F131" s="170"/>
      <c r="G131" s="230"/>
      <c r="H131" s="46">
        <v>200</v>
      </c>
      <c r="I131" s="173">
        <v>280</v>
      </c>
      <c r="J131" s="47"/>
      <c r="K131" s="169">
        <f t="shared" si="1"/>
        <v>480</v>
      </c>
      <c r="L131" s="234"/>
      <c r="M131" s="252"/>
    </row>
    <row r="132" spans="2:13" ht="18.600000000000001" customHeight="1" thickBot="1" x14ac:dyDescent="0.35">
      <c r="B132" s="10" t="s">
        <v>53</v>
      </c>
      <c r="C132" s="87" t="s">
        <v>68</v>
      </c>
      <c r="D132" s="106" t="s">
        <v>40</v>
      </c>
      <c r="E132" s="168" t="s">
        <v>7</v>
      </c>
      <c r="F132" s="43"/>
      <c r="G132" s="44">
        <v>200</v>
      </c>
      <c r="H132" s="8">
        <v>280</v>
      </c>
      <c r="I132" s="229"/>
      <c r="J132" s="26"/>
      <c r="K132" s="169">
        <f t="shared" si="1"/>
        <v>480</v>
      </c>
      <c r="L132" s="235"/>
      <c r="M132" s="252"/>
    </row>
    <row r="133" spans="2:13" ht="18.600000000000001" customHeight="1" x14ac:dyDescent="0.3">
      <c r="B133" s="10" t="s">
        <v>53</v>
      </c>
      <c r="C133" s="87" t="s">
        <v>69</v>
      </c>
      <c r="D133" s="106" t="s">
        <v>40</v>
      </c>
      <c r="E133" s="161" t="s">
        <v>7</v>
      </c>
      <c r="F133" s="79"/>
      <c r="G133" s="20"/>
      <c r="H133" s="154">
        <v>200</v>
      </c>
      <c r="I133" s="65">
        <v>280</v>
      </c>
      <c r="J133" s="48"/>
      <c r="K133" s="160">
        <f t="shared" si="1"/>
        <v>480</v>
      </c>
      <c r="L133" s="234">
        <v>480</v>
      </c>
      <c r="M133" s="252"/>
    </row>
    <row r="134" spans="2:13" ht="18.600000000000001" customHeight="1" x14ac:dyDescent="0.3">
      <c r="B134" s="10" t="s">
        <v>53</v>
      </c>
      <c r="C134" s="87" t="s">
        <v>70</v>
      </c>
      <c r="D134" s="106" t="s">
        <v>40</v>
      </c>
      <c r="E134" s="161" t="s">
        <v>7</v>
      </c>
      <c r="F134" s="80"/>
      <c r="G134" s="18"/>
      <c r="H134" s="71">
        <v>200</v>
      </c>
      <c r="I134" s="74">
        <v>280</v>
      </c>
      <c r="J134" s="12"/>
      <c r="K134" s="160">
        <f t="shared" si="1"/>
        <v>480</v>
      </c>
      <c r="L134" s="234"/>
      <c r="M134" s="252"/>
    </row>
    <row r="135" spans="2:13" ht="18.600000000000001" customHeight="1" thickBot="1" x14ac:dyDescent="0.35">
      <c r="B135" s="10" t="s">
        <v>53</v>
      </c>
      <c r="C135" s="87" t="s">
        <v>71</v>
      </c>
      <c r="D135" s="106" t="s">
        <v>40</v>
      </c>
      <c r="E135" s="161" t="s">
        <v>7</v>
      </c>
      <c r="F135" s="77"/>
      <c r="G135" s="19"/>
      <c r="H135" s="8">
        <v>200</v>
      </c>
      <c r="I135" s="73">
        <v>280</v>
      </c>
      <c r="J135" s="26"/>
      <c r="K135" s="160">
        <f t="shared" si="1"/>
        <v>480</v>
      </c>
      <c r="L135" s="235"/>
      <c r="M135" s="252"/>
    </row>
    <row r="136" spans="2:13" ht="18.600000000000001" customHeight="1" x14ac:dyDescent="0.3">
      <c r="B136" s="10" t="s">
        <v>53</v>
      </c>
      <c r="C136" s="87" t="s">
        <v>72</v>
      </c>
      <c r="D136" s="106" t="s">
        <v>40</v>
      </c>
      <c r="E136" s="161" t="s">
        <v>7</v>
      </c>
      <c r="F136" s="78"/>
      <c r="G136" s="16"/>
      <c r="H136" s="46">
        <v>200</v>
      </c>
      <c r="I136" s="72">
        <v>280</v>
      </c>
      <c r="J136" s="25"/>
      <c r="K136" s="160">
        <f t="shared" si="1"/>
        <v>480</v>
      </c>
      <c r="L136" s="252">
        <v>480</v>
      </c>
      <c r="M136" s="258"/>
    </row>
    <row r="137" spans="2:13" ht="18.600000000000001" customHeight="1" x14ac:dyDescent="0.3">
      <c r="B137" s="10" t="s">
        <v>53</v>
      </c>
      <c r="C137" s="87" t="s">
        <v>73</v>
      </c>
      <c r="D137" s="106" t="s">
        <v>40</v>
      </c>
      <c r="E137" s="161" t="s">
        <v>7</v>
      </c>
      <c r="F137" s="80"/>
      <c r="G137" s="18"/>
      <c r="H137" s="4">
        <v>200</v>
      </c>
      <c r="I137" s="74">
        <v>280</v>
      </c>
      <c r="J137" s="12"/>
      <c r="K137" s="160">
        <f t="shared" si="1"/>
        <v>480</v>
      </c>
      <c r="L137" s="252"/>
      <c r="M137" s="258"/>
    </row>
    <row r="138" spans="2:13" ht="18.600000000000001" customHeight="1" x14ac:dyDescent="0.3">
      <c r="B138" s="10" t="s">
        <v>53</v>
      </c>
      <c r="C138" s="87" t="s">
        <v>74</v>
      </c>
      <c r="D138" s="106" t="s">
        <v>40</v>
      </c>
      <c r="E138" s="161" t="s">
        <v>7</v>
      </c>
      <c r="F138" s="80"/>
      <c r="G138" s="18"/>
      <c r="H138" s="4">
        <v>200</v>
      </c>
      <c r="I138" s="65">
        <v>280</v>
      </c>
      <c r="J138" s="12"/>
      <c r="K138" s="160">
        <f t="shared" si="1"/>
        <v>480</v>
      </c>
      <c r="L138" s="252"/>
      <c r="M138" s="258"/>
    </row>
    <row r="139" spans="2:13" ht="18.600000000000001" customHeight="1" x14ac:dyDescent="0.3">
      <c r="B139" s="10" t="s">
        <v>53</v>
      </c>
      <c r="C139" s="87" t="s">
        <v>75</v>
      </c>
      <c r="D139" s="106" t="s">
        <v>40</v>
      </c>
      <c r="E139" s="161" t="s">
        <v>7</v>
      </c>
      <c r="F139" s="80"/>
      <c r="G139" s="18"/>
      <c r="H139" s="4">
        <v>200</v>
      </c>
      <c r="I139" s="74">
        <v>280</v>
      </c>
      <c r="J139" s="12"/>
      <c r="K139" s="160">
        <f t="shared" si="1"/>
        <v>480</v>
      </c>
      <c r="L139" s="252"/>
      <c r="M139" s="258"/>
    </row>
    <row r="140" spans="2:13" ht="18.600000000000001" customHeight="1" x14ac:dyDescent="0.3">
      <c r="B140" s="10" t="s">
        <v>53</v>
      </c>
      <c r="C140" s="87" t="s">
        <v>76</v>
      </c>
      <c r="D140" s="106" t="s">
        <v>40</v>
      </c>
      <c r="E140" s="161" t="s">
        <v>7</v>
      </c>
      <c r="F140" s="80"/>
      <c r="G140" s="18"/>
      <c r="H140" s="4">
        <v>280</v>
      </c>
      <c r="I140" s="73">
        <v>200</v>
      </c>
      <c r="J140" s="12"/>
      <c r="K140" s="160">
        <f t="shared" ref="K140:K203" si="2">SUM(F140:J140)</f>
        <v>480</v>
      </c>
      <c r="L140" s="252"/>
      <c r="M140" s="258"/>
    </row>
    <row r="141" spans="2:13" ht="18.600000000000001" customHeight="1" thickBot="1" x14ac:dyDescent="0.35">
      <c r="B141" s="10" t="s">
        <v>53</v>
      </c>
      <c r="C141" s="87" t="s">
        <v>77</v>
      </c>
      <c r="D141" s="106" t="s">
        <v>40</v>
      </c>
      <c r="E141" s="161" t="s">
        <v>7</v>
      </c>
      <c r="F141" s="104"/>
      <c r="G141" s="27">
        <v>280</v>
      </c>
      <c r="H141" s="153">
        <v>200</v>
      </c>
      <c r="I141" s="47"/>
      <c r="J141" s="47"/>
      <c r="K141" s="160">
        <f t="shared" si="2"/>
        <v>480</v>
      </c>
      <c r="L141" s="252"/>
      <c r="M141" s="259"/>
    </row>
    <row r="142" spans="2:13" ht="25.5" customHeight="1" x14ac:dyDescent="0.3">
      <c r="B142" s="10" t="s">
        <v>53</v>
      </c>
      <c r="C142" s="96" t="s">
        <v>78</v>
      </c>
      <c r="D142" s="106" t="s">
        <v>40</v>
      </c>
      <c r="E142" s="161" t="s">
        <v>7</v>
      </c>
      <c r="F142" s="45">
        <v>100</v>
      </c>
      <c r="G142" s="6">
        <v>100</v>
      </c>
      <c r="H142" s="16"/>
      <c r="I142" s="66"/>
      <c r="J142" s="25"/>
      <c r="K142" s="160">
        <f t="shared" si="2"/>
        <v>200</v>
      </c>
      <c r="L142" s="81"/>
      <c r="M142" s="29"/>
    </row>
    <row r="143" spans="2:13" ht="21.75" customHeight="1" x14ac:dyDescent="0.3">
      <c r="B143" s="10" t="s">
        <v>53</v>
      </c>
      <c r="C143" s="96" t="s">
        <v>79</v>
      </c>
      <c r="D143" s="106" t="s">
        <v>40</v>
      </c>
      <c r="E143" s="161" t="s">
        <v>7</v>
      </c>
      <c r="F143" s="144"/>
      <c r="G143" s="42">
        <v>100</v>
      </c>
      <c r="H143" s="20"/>
      <c r="I143" s="70"/>
      <c r="J143" s="48"/>
      <c r="K143" s="160">
        <f t="shared" si="2"/>
        <v>100</v>
      </c>
      <c r="L143" s="82"/>
      <c r="M143" s="29"/>
    </row>
    <row r="144" spans="2:13" ht="31.2" x14ac:dyDescent="0.3">
      <c r="B144" s="10" t="s">
        <v>53</v>
      </c>
      <c r="C144" s="87" t="s">
        <v>80</v>
      </c>
      <c r="D144" s="106" t="s">
        <v>40</v>
      </c>
      <c r="E144" s="161" t="s">
        <v>7</v>
      </c>
      <c r="F144" s="7">
        <v>100</v>
      </c>
      <c r="G144" s="3">
        <v>100</v>
      </c>
      <c r="H144" s="18"/>
      <c r="I144" s="67"/>
      <c r="J144" s="12"/>
      <c r="K144" s="160">
        <f t="shared" si="2"/>
        <v>200</v>
      </c>
      <c r="L144" s="82"/>
      <c r="M144" s="29"/>
    </row>
    <row r="145" spans="2:14" ht="31.2" x14ac:dyDescent="0.3">
      <c r="B145" s="10" t="s">
        <v>53</v>
      </c>
      <c r="C145" s="87" t="s">
        <v>81</v>
      </c>
      <c r="D145" s="106" t="s">
        <v>40</v>
      </c>
      <c r="E145" s="161" t="s">
        <v>7</v>
      </c>
      <c r="F145" s="7">
        <v>100</v>
      </c>
      <c r="G145" s="3">
        <v>100</v>
      </c>
      <c r="H145" s="18"/>
      <c r="I145" s="67"/>
      <c r="J145" s="12"/>
      <c r="K145" s="160">
        <f t="shared" si="2"/>
        <v>200</v>
      </c>
      <c r="L145" s="82"/>
      <c r="M145" s="29"/>
    </row>
    <row r="146" spans="2:14" ht="27.75" customHeight="1" x14ac:dyDescent="0.3">
      <c r="B146" s="10" t="s">
        <v>53</v>
      </c>
      <c r="C146" s="87" t="s">
        <v>82</v>
      </c>
      <c r="D146" s="106" t="s">
        <v>40</v>
      </c>
      <c r="E146" s="161" t="s">
        <v>7</v>
      </c>
      <c r="F146" s="118"/>
      <c r="G146" s="3">
        <v>100</v>
      </c>
      <c r="H146" s="18"/>
      <c r="I146" s="67"/>
      <c r="J146" s="12"/>
      <c r="K146" s="160">
        <f t="shared" si="2"/>
        <v>100</v>
      </c>
      <c r="L146" s="82"/>
      <c r="M146" s="29"/>
    </row>
    <row r="147" spans="2:14" ht="39" customHeight="1" x14ac:dyDescent="0.3">
      <c r="B147" s="10" t="s">
        <v>53</v>
      </c>
      <c r="C147" s="87" t="s">
        <v>83</v>
      </c>
      <c r="D147" s="106" t="s">
        <v>40</v>
      </c>
      <c r="E147" s="161" t="s">
        <v>7</v>
      </c>
      <c r="F147" s="7">
        <v>100</v>
      </c>
      <c r="G147" s="3">
        <v>100</v>
      </c>
      <c r="H147" s="18"/>
      <c r="I147" s="67"/>
      <c r="J147" s="12"/>
      <c r="K147" s="160">
        <f t="shared" si="2"/>
        <v>200</v>
      </c>
      <c r="L147" s="82"/>
      <c r="M147" s="29"/>
    </row>
    <row r="148" spans="2:14" ht="33" customHeight="1" x14ac:dyDescent="0.3">
      <c r="B148" s="10" t="s">
        <v>53</v>
      </c>
      <c r="C148" s="87" t="s">
        <v>84</v>
      </c>
      <c r="D148" s="106" t="s">
        <v>40</v>
      </c>
      <c r="E148" s="161" t="s">
        <v>7</v>
      </c>
      <c r="F148" s="7">
        <v>100</v>
      </c>
      <c r="G148" s="3">
        <v>100</v>
      </c>
      <c r="H148" s="18"/>
      <c r="I148" s="67"/>
      <c r="J148" s="12"/>
      <c r="K148" s="160">
        <f t="shared" si="2"/>
        <v>200</v>
      </c>
      <c r="L148" s="82">
        <v>800</v>
      </c>
      <c r="M148" s="29"/>
    </row>
    <row r="149" spans="2:14" ht="33" customHeight="1" x14ac:dyDescent="0.3">
      <c r="B149" s="10" t="s">
        <v>53</v>
      </c>
      <c r="C149" s="87" t="s">
        <v>85</v>
      </c>
      <c r="D149" s="106" t="s">
        <v>40</v>
      </c>
      <c r="E149" s="161" t="s">
        <v>7</v>
      </c>
      <c r="F149" s="118"/>
      <c r="G149" s="3">
        <v>100</v>
      </c>
      <c r="H149" s="4">
        <v>200</v>
      </c>
      <c r="I149" s="67"/>
      <c r="J149" s="12"/>
      <c r="K149" s="160">
        <f t="shared" si="2"/>
        <v>300</v>
      </c>
      <c r="L149" s="82"/>
      <c r="M149" s="29"/>
    </row>
    <row r="150" spans="2:14" ht="33" customHeight="1" x14ac:dyDescent="0.3">
      <c r="B150" s="10" t="s">
        <v>53</v>
      </c>
      <c r="C150" s="87" t="s">
        <v>86</v>
      </c>
      <c r="D150" s="106" t="s">
        <v>40</v>
      </c>
      <c r="E150" s="161" t="s">
        <v>7</v>
      </c>
      <c r="F150" s="7">
        <v>100</v>
      </c>
      <c r="G150" s="3">
        <v>100</v>
      </c>
      <c r="H150" s="18"/>
      <c r="I150" s="67"/>
      <c r="J150" s="12"/>
      <c r="K150" s="160">
        <f t="shared" si="2"/>
        <v>200</v>
      </c>
      <c r="L150" s="82"/>
      <c r="M150" s="29"/>
    </row>
    <row r="151" spans="2:14" ht="27" customHeight="1" x14ac:dyDescent="0.3">
      <c r="B151" s="10" t="s">
        <v>53</v>
      </c>
      <c r="C151" s="87" t="s">
        <v>87</v>
      </c>
      <c r="D151" s="106" t="s">
        <v>40</v>
      </c>
      <c r="E151" s="161" t="s">
        <v>7</v>
      </c>
      <c r="F151" s="118"/>
      <c r="G151" s="3">
        <v>100</v>
      </c>
      <c r="H151" s="18"/>
      <c r="I151" s="67"/>
      <c r="J151" s="12"/>
      <c r="K151" s="160">
        <f t="shared" si="2"/>
        <v>100</v>
      </c>
      <c r="L151" s="82"/>
      <c r="M151" s="29"/>
    </row>
    <row r="152" spans="2:14" ht="28.5" customHeight="1" x14ac:dyDescent="0.3">
      <c r="B152" s="10" t="s">
        <v>53</v>
      </c>
      <c r="C152" s="87" t="s">
        <v>88</v>
      </c>
      <c r="D152" s="106" t="s">
        <v>40</v>
      </c>
      <c r="E152" s="161" t="s">
        <v>7</v>
      </c>
      <c r="F152" s="7">
        <v>100</v>
      </c>
      <c r="G152" s="3">
        <v>100</v>
      </c>
      <c r="H152" s="18"/>
      <c r="I152" s="67"/>
      <c r="J152" s="12"/>
      <c r="K152" s="160">
        <f t="shared" si="2"/>
        <v>200</v>
      </c>
      <c r="L152" s="82"/>
      <c r="M152" s="29"/>
    </row>
    <row r="153" spans="2:14" ht="37.5" customHeight="1" x14ac:dyDescent="0.3">
      <c r="B153" s="10" t="s">
        <v>53</v>
      </c>
      <c r="C153" s="87" t="s">
        <v>89</v>
      </c>
      <c r="D153" s="106" t="s">
        <v>40</v>
      </c>
      <c r="E153" s="161" t="s">
        <v>7</v>
      </c>
      <c r="F153" s="7">
        <v>100</v>
      </c>
      <c r="G153" s="3">
        <v>100</v>
      </c>
      <c r="H153" s="18"/>
      <c r="I153" s="67"/>
      <c r="J153" s="12"/>
      <c r="K153" s="160">
        <f t="shared" si="2"/>
        <v>200</v>
      </c>
      <c r="L153" s="82"/>
      <c r="M153" s="29"/>
    </row>
    <row r="154" spans="2:14" ht="27.6" customHeight="1" x14ac:dyDescent="0.3">
      <c r="B154" s="10" t="s">
        <v>53</v>
      </c>
      <c r="C154" s="87" t="s">
        <v>90</v>
      </c>
      <c r="D154" s="106" t="s">
        <v>40</v>
      </c>
      <c r="E154" s="161" t="s">
        <v>7</v>
      </c>
      <c r="F154" s="118"/>
      <c r="G154" s="3">
        <v>100</v>
      </c>
      <c r="H154" s="18"/>
      <c r="I154" s="67"/>
      <c r="J154" s="47"/>
      <c r="K154" s="160">
        <f t="shared" si="2"/>
        <v>100</v>
      </c>
      <c r="L154" s="82"/>
      <c r="M154" s="29"/>
    </row>
    <row r="155" spans="2:14" ht="18.600000000000001" customHeight="1" x14ac:dyDescent="0.3">
      <c r="B155" s="13" t="s">
        <v>53</v>
      </c>
      <c r="C155" s="87" t="s">
        <v>91</v>
      </c>
      <c r="D155" s="106" t="s">
        <v>40</v>
      </c>
      <c r="E155" s="161" t="s">
        <v>7</v>
      </c>
      <c r="F155" s="145">
        <v>100</v>
      </c>
      <c r="G155" s="27">
        <v>100</v>
      </c>
      <c r="H155" s="18"/>
      <c r="I155" s="67"/>
      <c r="J155" s="47"/>
      <c r="K155" s="160">
        <f t="shared" si="2"/>
        <v>200</v>
      </c>
      <c r="L155" s="82"/>
      <c r="M155" s="29"/>
    </row>
    <row r="156" spans="2:14" ht="18.600000000000001" customHeight="1" thickBot="1" x14ac:dyDescent="0.35">
      <c r="B156" s="13" t="s">
        <v>53</v>
      </c>
      <c r="C156" s="87" t="s">
        <v>92</v>
      </c>
      <c r="D156" s="106" t="s">
        <v>40</v>
      </c>
      <c r="E156" s="161" t="s">
        <v>7</v>
      </c>
      <c r="F156" s="125"/>
      <c r="G156" s="121"/>
      <c r="H156" s="153">
        <v>100</v>
      </c>
      <c r="I156" s="143">
        <v>100</v>
      </c>
      <c r="J156" s="47"/>
      <c r="K156" s="160">
        <f t="shared" si="2"/>
        <v>200</v>
      </c>
      <c r="L156" s="83"/>
      <c r="M156" s="29"/>
    </row>
    <row r="157" spans="2:14" ht="18.600000000000001" customHeight="1" x14ac:dyDescent="0.3">
      <c r="B157" s="10" t="s">
        <v>53</v>
      </c>
      <c r="C157" s="86" t="s">
        <v>93</v>
      </c>
      <c r="D157" s="106" t="s">
        <v>9</v>
      </c>
      <c r="E157" s="161" t="s">
        <v>10</v>
      </c>
      <c r="F157" s="155"/>
      <c r="G157" s="146"/>
      <c r="H157" s="146"/>
      <c r="I157" s="132"/>
      <c r="J157" s="156">
        <v>100</v>
      </c>
      <c r="K157" s="160">
        <f t="shared" si="2"/>
        <v>100</v>
      </c>
      <c r="L157" s="29"/>
      <c r="M157" s="29"/>
    </row>
    <row r="158" spans="2:14" ht="18.600000000000001" customHeight="1" x14ac:dyDescent="0.3">
      <c r="B158" s="10" t="s">
        <v>53</v>
      </c>
      <c r="C158" s="87" t="s">
        <v>94</v>
      </c>
      <c r="D158" s="106" t="s">
        <v>9</v>
      </c>
      <c r="E158" s="161" t="s">
        <v>10</v>
      </c>
      <c r="F158" s="118"/>
      <c r="G158" s="119"/>
      <c r="H158" s="119"/>
      <c r="I158" s="131"/>
      <c r="J158" s="157">
        <v>100</v>
      </c>
      <c r="K158" s="160">
        <f t="shared" si="2"/>
        <v>100</v>
      </c>
      <c r="L158" s="29"/>
      <c r="M158" s="29"/>
    </row>
    <row r="159" spans="2:14" ht="18.600000000000001" customHeight="1" thickBot="1" x14ac:dyDescent="0.35">
      <c r="B159" s="116" t="s">
        <v>53</v>
      </c>
      <c r="C159" s="117" t="s">
        <v>95</v>
      </c>
      <c r="D159" s="106" t="s">
        <v>9</v>
      </c>
      <c r="E159" s="161" t="s">
        <v>10</v>
      </c>
      <c r="F159" s="203"/>
      <c r="G159" s="120"/>
      <c r="H159" s="120"/>
      <c r="I159" s="135"/>
      <c r="J159" s="204">
        <v>100</v>
      </c>
      <c r="K159" s="160">
        <f t="shared" si="2"/>
        <v>100</v>
      </c>
      <c r="L159" s="29"/>
      <c r="M159" s="29"/>
    </row>
    <row r="160" spans="2:14" s="2" customFormat="1" ht="15.6" customHeight="1" x14ac:dyDescent="0.3">
      <c r="B160" s="9" t="s">
        <v>96</v>
      </c>
      <c r="C160" s="115" t="s">
        <v>97</v>
      </c>
      <c r="D160" s="115"/>
      <c r="E160" s="199" t="s">
        <v>7</v>
      </c>
      <c r="F160" s="206">
        <v>100</v>
      </c>
      <c r="G160" s="54"/>
      <c r="H160" s="31">
        <v>50</v>
      </c>
      <c r="I160" s="207">
        <v>50</v>
      </c>
      <c r="J160" s="30"/>
      <c r="K160" s="169">
        <f t="shared" si="2"/>
        <v>200</v>
      </c>
      <c r="L160" s="271">
        <v>200</v>
      </c>
      <c r="M160" s="274">
        <v>200</v>
      </c>
      <c r="N160" s="260">
        <v>660</v>
      </c>
    </row>
    <row r="161" spans="2:14" s="2" customFormat="1" x14ac:dyDescent="0.3">
      <c r="B161" s="10" t="s">
        <v>96</v>
      </c>
      <c r="C161" s="97" t="s">
        <v>98</v>
      </c>
      <c r="D161" s="98"/>
      <c r="E161" s="177" t="s">
        <v>7</v>
      </c>
      <c r="F161" s="208">
        <v>100</v>
      </c>
      <c r="G161" s="36"/>
      <c r="H161" s="33">
        <v>70</v>
      </c>
      <c r="I161" s="36"/>
      <c r="J161" s="32"/>
      <c r="K161" s="169">
        <f t="shared" si="2"/>
        <v>170</v>
      </c>
      <c r="L161" s="272"/>
      <c r="M161" s="275"/>
      <c r="N161" s="261"/>
    </row>
    <row r="162" spans="2:14" s="2" customFormat="1" x14ac:dyDescent="0.3">
      <c r="B162" s="10" t="s">
        <v>96</v>
      </c>
      <c r="C162" s="97" t="s">
        <v>99</v>
      </c>
      <c r="D162" s="98"/>
      <c r="E162" s="177" t="s">
        <v>7</v>
      </c>
      <c r="F162" s="208">
        <v>100</v>
      </c>
      <c r="G162" s="36"/>
      <c r="H162" s="33">
        <v>50</v>
      </c>
      <c r="I162" s="36"/>
      <c r="J162" s="32"/>
      <c r="K162" s="169">
        <f t="shared" si="2"/>
        <v>150</v>
      </c>
      <c r="L162" s="272"/>
      <c r="M162" s="275"/>
      <c r="N162" s="261"/>
    </row>
    <row r="163" spans="2:14" s="2" customFormat="1" ht="16.2" thickBot="1" x14ac:dyDescent="0.35">
      <c r="B163" s="10" t="s">
        <v>96</v>
      </c>
      <c r="C163" s="97" t="s">
        <v>100</v>
      </c>
      <c r="D163" s="98"/>
      <c r="E163" s="177" t="s">
        <v>7</v>
      </c>
      <c r="F163" s="208">
        <v>100</v>
      </c>
      <c r="G163" s="36"/>
      <c r="H163" s="33">
        <v>50</v>
      </c>
      <c r="I163" s="205">
        <v>50</v>
      </c>
      <c r="J163" s="32"/>
      <c r="K163" s="169">
        <f t="shared" si="2"/>
        <v>200</v>
      </c>
      <c r="L163" s="273"/>
      <c r="M163" s="275"/>
      <c r="N163" s="261"/>
    </row>
    <row r="164" spans="2:14" s="2" customFormat="1" x14ac:dyDescent="0.3">
      <c r="B164" s="10" t="s">
        <v>96</v>
      </c>
      <c r="C164" s="97" t="s">
        <v>101</v>
      </c>
      <c r="D164" s="98"/>
      <c r="E164" s="177" t="s">
        <v>7</v>
      </c>
      <c r="F164" s="209"/>
      <c r="G164" s="55">
        <v>100</v>
      </c>
      <c r="H164" s="36"/>
      <c r="I164" s="205">
        <v>50</v>
      </c>
      <c r="J164" s="32"/>
      <c r="K164" s="169">
        <f t="shared" si="2"/>
        <v>150</v>
      </c>
      <c r="L164" s="263">
        <v>150</v>
      </c>
      <c r="M164" s="275"/>
      <c r="N164" s="261"/>
    </row>
    <row r="165" spans="2:14" s="2" customFormat="1" x14ac:dyDescent="0.3">
      <c r="B165" s="10" t="s">
        <v>96</v>
      </c>
      <c r="C165" s="97" t="s">
        <v>102</v>
      </c>
      <c r="D165" s="98"/>
      <c r="E165" s="177" t="s">
        <v>7</v>
      </c>
      <c r="F165" s="209"/>
      <c r="G165" s="55">
        <v>100</v>
      </c>
      <c r="H165" s="36"/>
      <c r="I165" s="205">
        <v>50</v>
      </c>
      <c r="J165" s="32"/>
      <c r="K165" s="169">
        <f t="shared" si="2"/>
        <v>150</v>
      </c>
      <c r="L165" s="264"/>
      <c r="M165" s="275"/>
      <c r="N165" s="261"/>
    </row>
    <row r="166" spans="2:14" s="2" customFormat="1" x14ac:dyDescent="0.3">
      <c r="B166" s="10" t="s">
        <v>96</v>
      </c>
      <c r="C166" s="97" t="s">
        <v>103</v>
      </c>
      <c r="D166" s="98"/>
      <c r="E166" s="177" t="s">
        <v>7</v>
      </c>
      <c r="F166" s="209"/>
      <c r="G166" s="55">
        <v>100</v>
      </c>
      <c r="H166" s="36"/>
      <c r="I166" s="205">
        <v>50</v>
      </c>
      <c r="J166" s="32"/>
      <c r="K166" s="169">
        <f t="shared" si="2"/>
        <v>150</v>
      </c>
      <c r="L166" s="264"/>
      <c r="M166" s="275"/>
      <c r="N166" s="261"/>
    </row>
    <row r="167" spans="2:14" s="2" customFormat="1" x14ac:dyDescent="0.3">
      <c r="B167" s="10" t="s">
        <v>96</v>
      </c>
      <c r="C167" s="97" t="s">
        <v>104</v>
      </c>
      <c r="D167" s="98"/>
      <c r="E167" s="177" t="s">
        <v>7</v>
      </c>
      <c r="F167" s="209"/>
      <c r="G167" s="55">
        <v>100</v>
      </c>
      <c r="H167" s="36"/>
      <c r="I167" s="205">
        <v>50</v>
      </c>
      <c r="J167" s="32"/>
      <c r="K167" s="169">
        <f t="shared" si="2"/>
        <v>150</v>
      </c>
      <c r="L167" s="264"/>
      <c r="M167" s="275"/>
      <c r="N167" s="261"/>
    </row>
    <row r="168" spans="2:14" s="2" customFormat="1" ht="16.2" thickBot="1" x14ac:dyDescent="0.35">
      <c r="B168" s="10" t="s">
        <v>96</v>
      </c>
      <c r="C168" s="97" t="s">
        <v>105</v>
      </c>
      <c r="D168" s="98"/>
      <c r="E168" s="177" t="s">
        <v>7</v>
      </c>
      <c r="F168" s="209"/>
      <c r="G168" s="55">
        <v>100</v>
      </c>
      <c r="H168" s="36"/>
      <c r="I168" s="205">
        <v>50</v>
      </c>
      <c r="J168" s="32"/>
      <c r="K168" s="169">
        <f t="shared" si="2"/>
        <v>150</v>
      </c>
      <c r="L168" s="265"/>
      <c r="M168" s="275"/>
      <c r="N168" s="261"/>
    </row>
    <row r="169" spans="2:14" s="2" customFormat="1" x14ac:dyDescent="0.3">
      <c r="B169" s="10" t="s">
        <v>96</v>
      </c>
      <c r="C169" s="97" t="s">
        <v>106</v>
      </c>
      <c r="D169" s="98"/>
      <c r="E169" s="177" t="s">
        <v>7</v>
      </c>
      <c r="F169" s="209"/>
      <c r="G169" s="36"/>
      <c r="H169" s="33">
        <v>50</v>
      </c>
      <c r="I169" s="205">
        <v>50</v>
      </c>
      <c r="J169" s="32"/>
      <c r="K169" s="169">
        <f t="shared" si="2"/>
        <v>100</v>
      </c>
      <c r="L169" s="263">
        <v>150</v>
      </c>
      <c r="M169" s="275"/>
      <c r="N169" s="261"/>
    </row>
    <row r="170" spans="2:14" s="2" customFormat="1" x14ac:dyDescent="0.3">
      <c r="B170" s="10" t="s">
        <v>96</v>
      </c>
      <c r="C170" s="97" t="s">
        <v>107</v>
      </c>
      <c r="D170" s="98"/>
      <c r="E170" s="177" t="s">
        <v>7</v>
      </c>
      <c r="F170" s="209"/>
      <c r="G170" s="36"/>
      <c r="H170" s="33">
        <v>100</v>
      </c>
      <c r="I170" s="205">
        <v>50</v>
      </c>
      <c r="J170" s="32"/>
      <c r="K170" s="169">
        <f t="shared" si="2"/>
        <v>150</v>
      </c>
      <c r="L170" s="264"/>
      <c r="M170" s="275"/>
      <c r="N170" s="261"/>
    </row>
    <row r="171" spans="2:14" s="2" customFormat="1" x14ac:dyDescent="0.3">
      <c r="B171" s="10" t="s">
        <v>96</v>
      </c>
      <c r="C171" s="97" t="s">
        <v>108</v>
      </c>
      <c r="D171" s="98"/>
      <c r="E171" s="177" t="s">
        <v>7</v>
      </c>
      <c r="F171" s="209"/>
      <c r="G171" s="36"/>
      <c r="H171" s="33">
        <v>100</v>
      </c>
      <c r="I171" s="205">
        <v>50</v>
      </c>
      <c r="J171" s="32"/>
      <c r="K171" s="169">
        <f t="shared" si="2"/>
        <v>150</v>
      </c>
      <c r="L171" s="264"/>
      <c r="M171" s="275"/>
      <c r="N171" s="261"/>
    </row>
    <row r="172" spans="2:14" s="2" customFormat="1" ht="16.2" thickBot="1" x14ac:dyDescent="0.35">
      <c r="B172" s="10" t="s">
        <v>96</v>
      </c>
      <c r="C172" s="97" t="s">
        <v>109</v>
      </c>
      <c r="D172" s="98"/>
      <c r="E172" s="177" t="s">
        <v>7</v>
      </c>
      <c r="F172" s="208">
        <v>100</v>
      </c>
      <c r="G172" s="36"/>
      <c r="H172" s="33">
        <v>50</v>
      </c>
      <c r="I172" s="36"/>
      <c r="J172" s="32"/>
      <c r="K172" s="169">
        <f t="shared" si="2"/>
        <v>150</v>
      </c>
      <c r="L172" s="265"/>
      <c r="M172" s="275"/>
      <c r="N172" s="261"/>
    </row>
    <row r="173" spans="2:14" s="2" customFormat="1" x14ac:dyDescent="0.3">
      <c r="B173" s="10" t="s">
        <v>96</v>
      </c>
      <c r="C173" s="97" t="s">
        <v>110</v>
      </c>
      <c r="D173" s="98"/>
      <c r="E173" s="177" t="s">
        <v>7</v>
      </c>
      <c r="F173" s="209"/>
      <c r="G173" s="55">
        <v>50</v>
      </c>
      <c r="H173" s="33">
        <v>50</v>
      </c>
      <c r="I173" s="205">
        <v>50</v>
      </c>
      <c r="J173" s="32"/>
      <c r="K173" s="169">
        <f t="shared" si="2"/>
        <v>150</v>
      </c>
      <c r="L173" s="266">
        <v>150</v>
      </c>
      <c r="M173" s="275"/>
      <c r="N173" s="261"/>
    </row>
    <row r="174" spans="2:14" s="2" customFormat="1" x14ac:dyDescent="0.3">
      <c r="B174" s="10" t="s">
        <v>96</v>
      </c>
      <c r="C174" s="97" t="s">
        <v>111</v>
      </c>
      <c r="D174" s="98"/>
      <c r="E174" s="177" t="s">
        <v>7</v>
      </c>
      <c r="F174" s="209"/>
      <c r="G174" s="55">
        <v>100</v>
      </c>
      <c r="H174" s="33">
        <v>50</v>
      </c>
      <c r="I174" s="36"/>
      <c r="J174" s="32"/>
      <c r="K174" s="169">
        <f t="shared" si="2"/>
        <v>150</v>
      </c>
      <c r="L174" s="267"/>
      <c r="M174" s="275"/>
      <c r="N174" s="261"/>
    </row>
    <row r="175" spans="2:14" s="2" customFormat="1" x14ac:dyDescent="0.3">
      <c r="B175" s="10" t="s">
        <v>96</v>
      </c>
      <c r="C175" s="97" t="s">
        <v>112</v>
      </c>
      <c r="D175" s="114" t="s">
        <v>9</v>
      </c>
      <c r="E175" s="201" t="s">
        <v>10</v>
      </c>
      <c r="F175" s="208">
        <v>100</v>
      </c>
      <c r="G175" s="36"/>
      <c r="H175" s="36"/>
      <c r="I175" s="36"/>
      <c r="J175" s="32"/>
      <c r="K175" s="169">
        <f t="shared" si="2"/>
        <v>100</v>
      </c>
      <c r="L175" s="267"/>
      <c r="M175" s="275"/>
      <c r="N175" s="261"/>
    </row>
    <row r="176" spans="2:14" s="2" customFormat="1" x14ac:dyDescent="0.3">
      <c r="B176" s="10" t="s">
        <v>96</v>
      </c>
      <c r="C176" s="97" t="s">
        <v>113</v>
      </c>
      <c r="D176" s="98"/>
      <c r="E176" s="177" t="s">
        <v>7</v>
      </c>
      <c r="F176" s="208">
        <v>100</v>
      </c>
      <c r="G176" s="36"/>
      <c r="H176" s="36"/>
      <c r="I176" s="36"/>
      <c r="J176" s="32"/>
      <c r="K176" s="169">
        <f t="shared" si="2"/>
        <v>100</v>
      </c>
      <c r="L176" s="267"/>
      <c r="M176" s="275"/>
      <c r="N176" s="261"/>
    </row>
    <row r="177" spans="2:14" s="2" customFormat="1" x14ac:dyDescent="0.3">
      <c r="B177" s="10" t="s">
        <v>96</v>
      </c>
      <c r="C177" s="97" t="s">
        <v>114</v>
      </c>
      <c r="D177" s="98"/>
      <c r="E177" s="177" t="s">
        <v>7</v>
      </c>
      <c r="F177" s="208">
        <v>100</v>
      </c>
      <c r="G177" s="36"/>
      <c r="H177" s="36"/>
      <c r="I177" s="36"/>
      <c r="J177" s="32"/>
      <c r="K177" s="169">
        <f t="shared" si="2"/>
        <v>100</v>
      </c>
      <c r="L177" s="267"/>
      <c r="M177" s="275"/>
      <c r="N177" s="261"/>
    </row>
    <row r="178" spans="2:14" s="2" customFormat="1" ht="16.2" thickBot="1" x14ac:dyDescent="0.35">
      <c r="B178" s="10" t="s">
        <v>96</v>
      </c>
      <c r="C178" s="97" t="s">
        <v>115</v>
      </c>
      <c r="D178" s="98"/>
      <c r="E178" s="177" t="s">
        <v>7</v>
      </c>
      <c r="F178" s="208">
        <v>100</v>
      </c>
      <c r="G178" s="36"/>
      <c r="H178" s="33">
        <v>50</v>
      </c>
      <c r="I178" s="36"/>
      <c r="J178" s="32"/>
      <c r="K178" s="169">
        <f t="shared" si="2"/>
        <v>150</v>
      </c>
      <c r="L178" s="268"/>
      <c r="M178" s="276"/>
      <c r="N178" s="261"/>
    </row>
    <row r="179" spans="2:14" s="2" customFormat="1" x14ac:dyDescent="0.3">
      <c r="B179" s="10" t="s">
        <v>96</v>
      </c>
      <c r="C179" s="97" t="s">
        <v>116</v>
      </c>
      <c r="D179" s="98"/>
      <c r="E179" s="177" t="s">
        <v>7</v>
      </c>
      <c r="F179" s="209"/>
      <c r="G179" s="36"/>
      <c r="H179" s="36"/>
      <c r="I179" s="205">
        <v>450</v>
      </c>
      <c r="J179" s="32"/>
      <c r="K179" s="169">
        <f t="shared" si="2"/>
        <v>450</v>
      </c>
      <c r="L179" s="269" t="s">
        <v>117</v>
      </c>
      <c r="M179" s="269"/>
      <c r="N179" s="261"/>
    </row>
    <row r="180" spans="2:14" s="2" customFormat="1" ht="16.2" thickBot="1" x14ac:dyDescent="0.35">
      <c r="B180" s="10" t="s">
        <v>96</v>
      </c>
      <c r="C180" s="98" t="s">
        <v>118</v>
      </c>
      <c r="D180" s="98"/>
      <c r="E180" s="177" t="s">
        <v>7</v>
      </c>
      <c r="F180" s="209"/>
      <c r="G180" s="36"/>
      <c r="H180" s="36"/>
      <c r="I180" s="205">
        <v>450</v>
      </c>
      <c r="J180" s="32"/>
      <c r="K180" s="169">
        <f t="shared" si="2"/>
        <v>450</v>
      </c>
      <c r="L180" s="270"/>
      <c r="M180" s="270"/>
      <c r="N180" s="262"/>
    </row>
    <row r="181" spans="2:14" s="2" customFormat="1" ht="16.2" thickBot="1" x14ac:dyDescent="0.35">
      <c r="B181" s="11" t="s">
        <v>96</v>
      </c>
      <c r="C181" s="99" t="s">
        <v>119</v>
      </c>
      <c r="D181" s="99"/>
      <c r="E181" s="202" t="s">
        <v>7</v>
      </c>
      <c r="F181" s="212"/>
      <c r="G181" s="213"/>
      <c r="H181" s="197"/>
      <c r="I181" s="200"/>
      <c r="J181" s="189"/>
      <c r="K181" s="169">
        <f t="shared" si="2"/>
        <v>0</v>
      </c>
      <c r="L181" s="29"/>
      <c r="M181" s="29"/>
      <c r="N181" s="23"/>
    </row>
    <row r="182" spans="2:14" ht="15.6" customHeight="1" x14ac:dyDescent="0.3">
      <c r="B182" s="14" t="s">
        <v>120</v>
      </c>
      <c r="C182" s="95" t="s">
        <v>121</v>
      </c>
      <c r="D182" s="95"/>
      <c r="E182" s="180" t="s">
        <v>7</v>
      </c>
      <c r="F182" s="214"/>
      <c r="G182" s="40"/>
      <c r="H182" s="31">
        <v>50</v>
      </c>
      <c r="I182" s="207">
        <v>50</v>
      </c>
      <c r="J182" s="30"/>
      <c r="K182" s="169">
        <f t="shared" si="2"/>
        <v>100</v>
      </c>
      <c r="L182" s="263">
        <v>100</v>
      </c>
      <c r="M182" s="277">
        <v>200</v>
      </c>
    </row>
    <row r="183" spans="2:14" x14ac:dyDescent="0.3">
      <c r="B183" s="10" t="s">
        <v>120</v>
      </c>
      <c r="C183" s="87" t="s">
        <v>122</v>
      </c>
      <c r="D183" s="87"/>
      <c r="E183" s="181" t="s">
        <v>7</v>
      </c>
      <c r="F183" s="215"/>
      <c r="G183" s="41"/>
      <c r="H183" s="33">
        <v>50</v>
      </c>
      <c r="I183" s="205">
        <v>50</v>
      </c>
      <c r="J183" s="32"/>
      <c r="K183" s="169">
        <f t="shared" si="2"/>
        <v>100</v>
      </c>
      <c r="L183" s="264"/>
      <c r="M183" s="278"/>
    </row>
    <row r="184" spans="2:14" x14ac:dyDescent="0.3">
      <c r="B184" s="10" t="s">
        <v>120</v>
      </c>
      <c r="C184" s="87" t="s">
        <v>123</v>
      </c>
      <c r="D184" s="87"/>
      <c r="E184" s="181" t="s">
        <v>7</v>
      </c>
      <c r="F184" s="215"/>
      <c r="G184" s="41"/>
      <c r="H184" s="33">
        <v>50</v>
      </c>
      <c r="I184" s="205">
        <v>50</v>
      </c>
      <c r="J184" s="32"/>
      <c r="K184" s="169">
        <f t="shared" si="2"/>
        <v>100</v>
      </c>
      <c r="L184" s="264"/>
      <c r="M184" s="278"/>
    </row>
    <row r="185" spans="2:14" ht="16.2" thickBot="1" x14ac:dyDescent="0.35">
      <c r="B185" s="10" t="s">
        <v>120</v>
      </c>
      <c r="C185" s="87" t="s">
        <v>124</v>
      </c>
      <c r="D185" s="87"/>
      <c r="E185" s="181" t="s">
        <v>7</v>
      </c>
      <c r="F185" s="215"/>
      <c r="G185" s="41"/>
      <c r="H185" s="33">
        <v>50</v>
      </c>
      <c r="I185" s="205">
        <v>50</v>
      </c>
      <c r="J185" s="32"/>
      <c r="K185" s="169">
        <f t="shared" si="2"/>
        <v>100</v>
      </c>
      <c r="L185" s="265"/>
      <c r="M185" s="278"/>
    </row>
    <row r="186" spans="2:14" x14ac:dyDescent="0.3">
      <c r="B186" s="10" t="s">
        <v>120</v>
      </c>
      <c r="C186" s="87" t="s">
        <v>125</v>
      </c>
      <c r="D186" s="114" t="s">
        <v>9</v>
      </c>
      <c r="E186" s="201" t="s">
        <v>10</v>
      </c>
      <c r="F186" s="216"/>
      <c r="G186" s="35"/>
      <c r="H186" s="35"/>
      <c r="I186" s="205">
        <v>50</v>
      </c>
      <c r="J186" s="32"/>
      <c r="K186" s="169">
        <f t="shared" si="2"/>
        <v>50</v>
      </c>
      <c r="L186" s="61"/>
      <c r="M186" s="240"/>
    </row>
    <row r="187" spans="2:14" x14ac:dyDescent="0.3">
      <c r="B187" s="10" t="s">
        <v>120</v>
      </c>
      <c r="C187" s="87" t="s">
        <v>126</v>
      </c>
      <c r="D187" s="87"/>
      <c r="E187" s="181" t="s">
        <v>7</v>
      </c>
      <c r="F187" s="216"/>
      <c r="G187" s="35"/>
      <c r="H187" s="35"/>
      <c r="I187" s="205">
        <v>50</v>
      </c>
      <c r="J187" s="32"/>
      <c r="K187" s="169">
        <f t="shared" si="2"/>
        <v>50</v>
      </c>
      <c r="L187" s="61"/>
      <c r="M187" s="240"/>
    </row>
    <row r="188" spans="2:14" x14ac:dyDescent="0.3">
      <c r="B188" s="10" t="s">
        <v>120</v>
      </c>
      <c r="C188" s="87" t="s">
        <v>127</v>
      </c>
      <c r="D188" s="87"/>
      <c r="E188" s="181" t="s">
        <v>7</v>
      </c>
      <c r="F188" s="216"/>
      <c r="G188" s="35"/>
      <c r="H188" s="36"/>
      <c r="I188" s="205">
        <v>50</v>
      </c>
      <c r="J188" s="32"/>
      <c r="K188" s="169">
        <f t="shared" si="2"/>
        <v>50</v>
      </c>
      <c r="L188" s="61"/>
      <c r="M188" s="240"/>
      <c r="N188"/>
    </row>
    <row r="189" spans="2:14" ht="16.2" thickBot="1" x14ac:dyDescent="0.35">
      <c r="B189" s="10" t="s">
        <v>120</v>
      </c>
      <c r="C189" s="87" t="s">
        <v>128</v>
      </c>
      <c r="D189" s="87"/>
      <c r="E189" s="181" t="s">
        <v>7</v>
      </c>
      <c r="F189" s="216"/>
      <c r="G189" s="35"/>
      <c r="H189" s="36"/>
      <c r="I189" s="205">
        <v>50</v>
      </c>
      <c r="J189" s="32"/>
      <c r="K189" s="169">
        <f t="shared" si="2"/>
        <v>50</v>
      </c>
      <c r="L189" s="62"/>
      <c r="M189" s="253"/>
      <c r="N189"/>
    </row>
    <row r="190" spans="2:14" x14ac:dyDescent="0.3">
      <c r="B190" s="10" t="s">
        <v>120</v>
      </c>
      <c r="C190" s="87" t="s">
        <v>129</v>
      </c>
      <c r="D190" s="87"/>
      <c r="E190" s="181" t="s">
        <v>7</v>
      </c>
      <c r="F190" s="217"/>
      <c r="G190" s="35"/>
      <c r="H190" s="34"/>
      <c r="I190" s="34"/>
      <c r="J190" s="37">
        <v>660</v>
      </c>
      <c r="K190" s="169">
        <f t="shared" si="2"/>
        <v>660</v>
      </c>
      <c r="L190" s="264">
        <v>660</v>
      </c>
      <c r="N190"/>
    </row>
    <row r="191" spans="2:14" x14ac:dyDescent="0.3">
      <c r="B191" s="10" t="s">
        <v>120</v>
      </c>
      <c r="C191" s="87" t="s">
        <v>130</v>
      </c>
      <c r="D191" s="87"/>
      <c r="E191" s="181" t="s">
        <v>7</v>
      </c>
      <c r="F191" s="217"/>
      <c r="G191" s="35"/>
      <c r="H191" s="34"/>
      <c r="I191" s="34"/>
      <c r="J191" s="37">
        <v>660</v>
      </c>
      <c r="K191" s="169">
        <f t="shared" si="2"/>
        <v>660</v>
      </c>
      <c r="L191" s="264"/>
      <c r="N191"/>
    </row>
    <row r="192" spans="2:14" x14ac:dyDescent="0.3">
      <c r="B192" s="10" t="s">
        <v>120</v>
      </c>
      <c r="C192" s="87" t="s">
        <v>131</v>
      </c>
      <c r="D192" s="87"/>
      <c r="E192" s="181" t="s">
        <v>7</v>
      </c>
      <c r="F192" s="217"/>
      <c r="G192" s="35"/>
      <c r="H192" s="34"/>
      <c r="I192" s="34"/>
      <c r="J192" s="37">
        <v>660</v>
      </c>
      <c r="K192" s="169">
        <f t="shared" si="2"/>
        <v>660</v>
      </c>
      <c r="L192" s="264"/>
      <c r="N192"/>
    </row>
    <row r="193" spans="2:14" x14ac:dyDescent="0.3">
      <c r="B193" s="10" t="s">
        <v>120</v>
      </c>
      <c r="C193" s="87" t="s">
        <v>132</v>
      </c>
      <c r="D193" s="87"/>
      <c r="E193" s="181" t="s">
        <v>7</v>
      </c>
      <c r="F193" s="217"/>
      <c r="G193" s="35"/>
      <c r="H193" s="34"/>
      <c r="I193" s="34"/>
      <c r="J193" s="37">
        <v>660</v>
      </c>
      <c r="K193" s="169">
        <f t="shared" si="2"/>
        <v>660</v>
      </c>
      <c r="L193" s="264"/>
      <c r="N193"/>
    </row>
    <row r="194" spans="2:14" x14ac:dyDescent="0.3">
      <c r="B194" s="10" t="s">
        <v>120</v>
      </c>
      <c r="C194" s="87" t="s">
        <v>133</v>
      </c>
      <c r="D194" s="87"/>
      <c r="E194" s="181" t="s">
        <v>7</v>
      </c>
      <c r="F194" s="217"/>
      <c r="G194" s="35"/>
      <c r="H194" s="34"/>
      <c r="I194" s="34"/>
      <c r="J194" s="37">
        <v>660</v>
      </c>
      <c r="K194" s="169">
        <f t="shared" si="2"/>
        <v>660</v>
      </c>
      <c r="L194" s="264"/>
      <c r="N194"/>
    </row>
    <row r="195" spans="2:14" x14ac:dyDescent="0.3">
      <c r="B195" s="10" t="s">
        <v>120</v>
      </c>
      <c r="C195" s="87" t="s">
        <v>134</v>
      </c>
      <c r="D195" s="106" t="s">
        <v>9</v>
      </c>
      <c r="E195" s="168" t="s">
        <v>10</v>
      </c>
      <c r="F195" s="217"/>
      <c r="G195" s="35"/>
      <c r="H195" s="34"/>
      <c r="I195" s="34"/>
      <c r="J195" s="37">
        <v>660</v>
      </c>
      <c r="K195" s="169">
        <f t="shared" si="2"/>
        <v>660</v>
      </c>
      <c r="L195" s="264"/>
      <c r="N195"/>
    </row>
    <row r="196" spans="2:14" x14ac:dyDescent="0.3">
      <c r="B196" s="10" t="s">
        <v>120</v>
      </c>
      <c r="C196" s="87" t="s">
        <v>135</v>
      </c>
      <c r="D196" s="87"/>
      <c r="E196" s="181" t="s">
        <v>7</v>
      </c>
      <c r="F196" s="217"/>
      <c r="G196" s="35"/>
      <c r="H196" s="34"/>
      <c r="I196" s="34"/>
      <c r="J196" s="37">
        <v>660</v>
      </c>
      <c r="K196" s="169">
        <f t="shared" si="2"/>
        <v>660</v>
      </c>
      <c r="L196" s="264"/>
      <c r="N196"/>
    </row>
    <row r="197" spans="2:14" x14ac:dyDescent="0.3">
      <c r="B197" s="10" t="s">
        <v>120</v>
      </c>
      <c r="C197" s="87" t="s">
        <v>136</v>
      </c>
      <c r="D197" s="87"/>
      <c r="E197" s="181" t="s">
        <v>7</v>
      </c>
      <c r="F197" s="217"/>
      <c r="G197" s="35"/>
      <c r="H197" s="34"/>
      <c r="I197" s="34"/>
      <c r="J197" s="37">
        <v>660</v>
      </c>
      <c r="K197" s="169">
        <f t="shared" si="2"/>
        <v>660</v>
      </c>
      <c r="L197" s="264"/>
      <c r="N197"/>
    </row>
    <row r="198" spans="2:14" x14ac:dyDescent="0.3">
      <c r="B198" s="10" t="s">
        <v>120</v>
      </c>
      <c r="C198" s="87" t="s">
        <v>137</v>
      </c>
      <c r="D198" s="106" t="s">
        <v>9</v>
      </c>
      <c r="E198" s="168" t="s">
        <v>10</v>
      </c>
      <c r="F198" s="217"/>
      <c r="G198" s="35"/>
      <c r="H198" s="34"/>
      <c r="I198" s="34"/>
      <c r="J198" s="37">
        <v>660</v>
      </c>
      <c r="K198" s="169">
        <f t="shared" si="2"/>
        <v>660</v>
      </c>
      <c r="L198" s="264"/>
      <c r="N198"/>
    </row>
    <row r="199" spans="2:14" x14ac:dyDescent="0.3">
      <c r="B199" s="10" t="s">
        <v>120</v>
      </c>
      <c r="C199" s="90" t="s">
        <v>138</v>
      </c>
      <c r="D199" s="102"/>
      <c r="E199" s="167" t="s">
        <v>7</v>
      </c>
      <c r="F199" s="217"/>
      <c r="G199" s="35"/>
      <c r="H199" s="34"/>
      <c r="I199" s="34"/>
      <c r="J199" s="37">
        <v>660</v>
      </c>
      <c r="K199" s="169">
        <f t="shared" si="2"/>
        <v>660</v>
      </c>
      <c r="L199" s="264"/>
      <c r="N199"/>
    </row>
    <row r="200" spans="2:14" ht="16.2" thickBot="1" x14ac:dyDescent="0.35">
      <c r="B200" s="10" t="s">
        <v>120</v>
      </c>
      <c r="C200" s="100" t="s">
        <v>139</v>
      </c>
      <c r="D200" s="107"/>
      <c r="E200" s="210" t="s">
        <v>7</v>
      </c>
      <c r="F200" s="217"/>
      <c r="G200" s="35"/>
      <c r="H200" s="34"/>
      <c r="I200" s="34"/>
      <c r="J200" s="37">
        <v>660</v>
      </c>
      <c r="K200" s="169">
        <f t="shared" si="2"/>
        <v>660</v>
      </c>
      <c r="L200" s="265"/>
      <c r="N200"/>
    </row>
    <row r="201" spans="2:14" x14ac:dyDescent="0.3">
      <c r="B201" s="10" t="s">
        <v>120</v>
      </c>
      <c r="C201" s="100" t="s">
        <v>140</v>
      </c>
      <c r="D201" s="106" t="s">
        <v>9</v>
      </c>
      <c r="E201" s="168" t="s">
        <v>10</v>
      </c>
      <c r="F201" s="217"/>
      <c r="G201" s="35"/>
      <c r="H201" s="34"/>
      <c r="I201" s="34"/>
      <c r="J201" s="37">
        <v>20</v>
      </c>
      <c r="K201" s="169">
        <f t="shared" si="2"/>
        <v>20</v>
      </c>
      <c r="L201" s="61"/>
      <c r="N201"/>
    </row>
    <row r="202" spans="2:14" ht="16.2" thickBot="1" x14ac:dyDescent="0.35">
      <c r="B202" s="11" t="s">
        <v>120</v>
      </c>
      <c r="C202" s="123" t="s">
        <v>141</v>
      </c>
      <c r="D202" s="124"/>
      <c r="E202" s="211" t="s">
        <v>7</v>
      </c>
      <c r="F202" s="196"/>
      <c r="G202" s="213"/>
      <c r="H202" s="197"/>
      <c r="I202" s="200"/>
      <c r="J202" s="189"/>
      <c r="K202" s="169">
        <f t="shared" si="2"/>
        <v>0</v>
      </c>
      <c r="L202" s="61"/>
      <c r="N202"/>
    </row>
    <row r="203" spans="2:14" ht="15.6" customHeight="1" x14ac:dyDescent="0.3">
      <c r="B203" s="9" t="s">
        <v>142</v>
      </c>
      <c r="C203" s="122" t="s">
        <v>143</v>
      </c>
      <c r="D203" s="122"/>
      <c r="E203" s="194" t="s">
        <v>7</v>
      </c>
      <c r="F203" s="219">
        <v>80</v>
      </c>
      <c r="G203" s="38"/>
      <c r="H203" s="220">
        <v>70</v>
      </c>
      <c r="I203" s="54"/>
      <c r="J203" s="221"/>
      <c r="K203" s="169">
        <f t="shared" si="2"/>
        <v>150</v>
      </c>
      <c r="L203" s="271">
        <v>150</v>
      </c>
      <c r="N203"/>
    </row>
    <row r="204" spans="2:14" ht="15.6" customHeight="1" x14ac:dyDescent="0.3">
      <c r="B204" s="50" t="s">
        <v>30</v>
      </c>
      <c r="C204" s="165" t="s">
        <v>144</v>
      </c>
      <c r="D204" s="122"/>
      <c r="E204" s="194" t="s">
        <v>7</v>
      </c>
      <c r="F204" s="222"/>
      <c r="G204" s="152">
        <v>100</v>
      </c>
      <c r="H204" s="36"/>
      <c r="I204" s="36"/>
      <c r="J204" s="223"/>
      <c r="K204" s="169">
        <v>100</v>
      </c>
      <c r="L204" s="272"/>
      <c r="N204"/>
    </row>
    <row r="205" spans="2:14" ht="16.2" thickBot="1" x14ac:dyDescent="0.35">
      <c r="B205" s="10" t="s">
        <v>142</v>
      </c>
      <c r="C205" s="102" t="s">
        <v>145</v>
      </c>
      <c r="D205" s="102"/>
      <c r="E205" s="167" t="s">
        <v>7</v>
      </c>
      <c r="F205" s="224">
        <v>70</v>
      </c>
      <c r="G205" s="35"/>
      <c r="H205" s="35"/>
      <c r="I205" s="36"/>
      <c r="J205" s="64"/>
      <c r="K205" s="169">
        <f t="shared" ref="K205:K212" si="3">SUM(F205:J205)</f>
        <v>70</v>
      </c>
      <c r="L205" s="273"/>
      <c r="M205"/>
      <c r="N205"/>
    </row>
    <row r="206" spans="2:14" x14ac:dyDescent="0.3">
      <c r="B206" s="10" t="s">
        <v>142</v>
      </c>
      <c r="C206" s="87" t="s">
        <v>146</v>
      </c>
      <c r="D206" s="87"/>
      <c r="E206" s="181" t="s">
        <v>7</v>
      </c>
      <c r="F206" s="179"/>
      <c r="G206" s="18"/>
      <c r="H206" s="178"/>
      <c r="I206" s="205"/>
      <c r="J206" s="64"/>
      <c r="K206" s="169">
        <f t="shared" si="3"/>
        <v>0</v>
      </c>
      <c r="L206" s="23"/>
      <c r="M206"/>
      <c r="N206"/>
    </row>
    <row r="207" spans="2:14" ht="16.2" thickBot="1" x14ac:dyDescent="0.35">
      <c r="B207" s="126" t="s">
        <v>142</v>
      </c>
      <c r="C207" s="127" t="s">
        <v>147</v>
      </c>
      <c r="D207" s="127"/>
      <c r="E207" s="218" t="s">
        <v>7</v>
      </c>
      <c r="F207" s="225"/>
      <c r="G207" s="128"/>
      <c r="H207" s="129"/>
      <c r="I207" s="129"/>
      <c r="J207" s="130"/>
      <c r="K207" s="169">
        <f t="shared" si="3"/>
        <v>0</v>
      </c>
      <c r="M207"/>
      <c r="N207"/>
    </row>
    <row r="208" spans="2:14" x14ac:dyDescent="0.3">
      <c r="B208" s="136" t="s">
        <v>148</v>
      </c>
      <c r="C208" s="139" t="s">
        <v>149</v>
      </c>
      <c r="D208" s="106" t="s">
        <v>9</v>
      </c>
      <c r="E208" s="168" t="s">
        <v>10</v>
      </c>
      <c r="F208" s="226"/>
      <c r="G208" s="151">
        <v>50</v>
      </c>
      <c r="H208" s="132"/>
      <c r="I208" s="132"/>
      <c r="J208" s="133"/>
      <c r="K208" s="169">
        <f t="shared" si="3"/>
        <v>50</v>
      </c>
    </row>
    <row r="209" spans="2:11" x14ac:dyDescent="0.3">
      <c r="B209" s="137" t="s">
        <v>148</v>
      </c>
      <c r="C209" s="140" t="s">
        <v>150</v>
      </c>
      <c r="D209" s="106" t="s">
        <v>9</v>
      </c>
      <c r="E209" s="168" t="s">
        <v>10</v>
      </c>
      <c r="F209" s="222"/>
      <c r="G209" s="152">
        <v>50</v>
      </c>
      <c r="H209" s="131"/>
      <c r="I209" s="131"/>
      <c r="J209" s="134"/>
      <c r="K209" s="169">
        <f t="shared" si="3"/>
        <v>50</v>
      </c>
    </row>
    <row r="210" spans="2:11" x14ac:dyDescent="0.3">
      <c r="B210" s="137" t="s">
        <v>148</v>
      </c>
      <c r="C210" s="141" t="s">
        <v>151</v>
      </c>
      <c r="D210" s="106" t="s">
        <v>9</v>
      </c>
      <c r="E210" s="168" t="s">
        <v>10</v>
      </c>
      <c r="F210" s="222"/>
      <c r="G210" s="152">
        <v>60</v>
      </c>
      <c r="H210" s="131"/>
      <c r="I210" s="131"/>
      <c r="J210" s="134"/>
      <c r="K210" s="169">
        <f t="shared" si="3"/>
        <v>60</v>
      </c>
    </row>
    <row r="211" spans="2:11" ht="16.2" thickBot="1" x14ac:dyDescent="0.35">
      <c r="B211" s="126" t="s">
        <v>148</v>
      </c>
      <c r="C211" s="141" t="s">
        <v>152</v>
      </c>
      <c r="D211" s="106" t="s">
        <v>9</v>
      </c>
      <c r="E211" s="168" t="s">
        <v>10</v>
      </c>
      <c r="F211" s="222"/>
      <c r="G211" s="152">
        <v>100</v>
      </c>
      <c r="H211" s="131"/>
      <c r="I211" s="131"/>
      <c r="J211" s="134"/>
      <c r="K211" s="169">
        <f t="shared" si="3"/>
        <v>100</v>
      </c>
    </row>
    <row r="212" spans="2:11" ht="16.2" thickBot="1" x14ac:dyDescent="0.35">
      <c r="B212" s="138" t="s">
        <v>153</v>
      </c>
      <c r="C212" s="142" t="s">
        <v>154</v>
      </c>
      <c r="D212" s="106" t="s">
        <v>9</v>
      </c>
      <c r="E212" s="168" t="s">
        <v>10</v>
      </c>
      <c r="F212" s="227"/>
      <c r="G212" s="158"/>
      <c r="H212" s="158"/>
      <c r="I212" s="158"/>
      <c r="J212" s="228">
        <v>20</v>
      </c>
      <c r="K212" s="169">
        <f t="shared" si="3"/>
        <v>20</v>
      </c>
    </row>
  </sheetData>
  <autoFilter ref="B2:N212" xr:uid="{00000000-0009-0000-0000-000000000000}">
    <filterColumn colId="4" showButton="0"/>
    <filterColumn colId="5" showButton="0"/>
    <filterColumn colId="6" showButton="0"/>
    <filterColumn colId="10" showButton="0"/>
    <filterColumn colId="11" showButton="0"/>
  </autoFilter>
  <mergeCells count="38">
    <mergeCell ref="L182:L185"/>
    <mergeCell ref="L203:L205"/>
    <mergeCell ref="M182:M189"/>
    <mergeCell ref="L190:L200"/>
    <mergeCell ref="L43:L44"/>
    <mergeCell ref="L45:L48"/>
    <mergeCell ref="M34:M63"/>
    <mergeCell ref="L92:L93"/>
    <mergeCell ref="L40:L42"/>
    <mergeCell ref="L34:L39"/>
    <mergeCell ref="L73:L77"/>
    <mergeCell ref="L136:L141"/>
    <mergeCell ref="L122:L126"/>
    <mergeCell ref="L59:L62"/>
    <mergeCell ref="L64:L68"/>
    <mergeCell ref="N160:N180"/>
    <mergeCell ref="L164:L168"/>
    <mergeCell ref="L169:L172"/>
    <mergeCell ref="L173:L178"/>
    <mergeCell ref="L179:M180"/>
    <mergeCell ref="L160:L163"/>
    <mergeCell ref="M160:M178"/>
    <mergeCell ref="F2:J2"/>
    <mergeCell ref="L127:L132"/>
    <mergeCell ref="L2:N2"/>
    <mergeCell ref="L7:L10"/>
    <mergeCell ref="L52:L55"/>
    <mergeCell ref="L49:L51"/>
    <mergeCell ref="L86:L89"/>
    <mergeCell ref="L120:L121"/>
    <mergeCell ref="L79:L85"/>
    <mergeCell ref="L102:L104"/>
    <mergeCell ref="L118:L119"/>
    <mergeCell ref="L27:L30"/>
    <mergeCell ref="M84:M93"/>
    <mergeCell ref="M118:M141"/>
    <mergeCell ref="L133:L135"/>
    <mergeCell ref="L90:L9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A6C46FC1AE844CB1DC60CE7E476DC8" ma:contentTypeVersion="5" ma:contentTypeDescription="Crear nuevo documento." ma:contentTypeScope="" ma:versionID="070cc222aab8cd796bf1209a2bd497dd">
  <xsd:schema xmlns:xsd="http://www.w3.org/2001/XMLSchema" xmlns:xs="http://www.w3.org/2001/XMLSchema" xmlns:p="http://schemas.microsoft.com/office/2006/metadata/properties" xmlns:ns2="9fd3ed11-96c2-4e1d-98ca-e26489d462ec" xmlns:ns3="dc2c3c66-7879-4176-9bff-3f88a0a11baa" targetNamespace="http://schemas.microsoft.com/office/2006/metadata/properties" ma:root="true" ma:fieldsID="3e1d51ef7e1dc687321cdd1d61f78050" ns2:_="" ns3:_="">
    <xsd:import namespace="9fd3ed11-96c2-4e1d-98ca-e26489d462ec"/>
    <xsd:import namespace="dc2c3c66-7879-4176-9bff-3f88a0a11b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3ed11-96c2-4e1d-98ca-e26489d4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c3c66-7879-4176-9bff-3f88a0a11b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89297-F5BC-4258-844C-F6B2E346CF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A3FC1F-75E5-43CC-B655-784CF5500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3ed11-96c2-4e1d-98ca-e26489d462ec"/>
    <ds:schemaRef ds:uri="dc2c3c66-7879-4176-9bff-3f88a0a11b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1D8C26-7E82-440F-8479-3B42A2F2B14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Nicolás Alonso</dc:creator>
  <cp:keywords/>
  <dc:description/>
  <cp:lastModifiedBy>Gustavo Baez</cp:lastModifiedBy>
  <cp:revision/>
  <dcterms:created xsi:type="dcterms:W3CDTF">2023-05-03T12:56:35Z</dcterms:created>
  <dcterms:modified xsi:type="dcterms:W3CDTF">2023-08-29T19:44:56Z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0x01010023A6C46FC1AE844CB1DC60CE7E476DC8</vt:lpwstr>
  </property>
</Properties>
</file>